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RS\Originals_more_recent\Tabular_data\Info_level_B\Topic_GrowStock\"/>
    </mc:Choice>
  </mc:AlternateContent>
  <bookViews>
    <workbookView xWindow="0" yWindow="0" windowWidth="28800" windowHeight="12300"/>
  </bookViews>
  <sheets>
    <sheet name="Sheet1" sheetId="2" r:id="rId1"/>
  </sheets>
  <definedNames>
    <definedName name="_xlnm._FilterDatabase" localSheetId="0" hidden="1">Sheet1!$A$2:$J$2</definedName>
  </definedNames>
  <calcPr calcId="162913" iterateDelta="1E-4"/>
</workbook>
</file>

<file path=xl/calcChain.xml><?xml version="1.0" encoding="utf-8"?>
<calcChain xmlns="http://schemas.openxmlformats.org/spreadsheetml/2006/main">
  <c r="D92" i="2" l="1"/>
  <c r="I92" i="2" l="1"/>
  <c r="I101" i="2" s="1"/>
  <c r="F92" i="2"/>
  <c r="I42" i="2"/>
  <c r="I51" i="2" s="1"/>
  <c r="F42" i="2"/>
  <c r="I102" i="2" l="1"/>
  <c r="F101" i="2"/>
  <c r="F51" i="2" s="1"/>
  <c r="F102" i="2" s="1"/>
  <c r="F52" i="2" l="1"/>
  <c r="F103" i="2"/>
  <c r="I52" i="2"/>
  <c r="I103" i="2" s="1"/>
  <c r="J92" i="2"/>
  <c r="H92" i="2"/>
  <c r="H42" i="2"/>
  <c r="H101" i="2" l="1"/>
  <c r="J42" i="2"/>
  <c r="H51" i="2" l="1"/>
  <c r="J101" i="2"/>
  <c r="J51" i="2" l="1"/>
  <c r="J102" i="2" s="1"/>
  <c r="H102" i="2"/>
  <c r="E92" i="2"/>
  <c r="E42" i="2"/>
  <c r="E52" i="2" s="1"/>
  <c r="E101" i="2"/>
  <c r="E51" i="2"/>
  <c r="E102" i="2"/>
  <c r="E103" i="2" s="1"/>
  <c r="G92" i="2"/>
  <c r="G42" i="2"/>
  <c r="G101" i="2"/>
  <c r="G51" i="2"/>
  <c r="G102" i="2"/>
  <c r="G103" i="2" s="1"/>
  <c r="G52" i="2"/>
  <c r="D42" i="2"/>
  <c r="H52" i="2" l="1"/>
  <c r="H103" i="2"/>
  <c r="J52" i="2"/>
  <c r="J103" i="2"/>
  <c r="D101" i="2"/>
  <c r="D51" i="2" s="1"/>
  <c r="D102" i="2" s="1"/>
  <c r="D52" i="2" l="1"/>
  <c r="D103" i="2"/>
</calcChain>
</file>

<file path=xl/sharedStrings.xml><?xml version="1.0" encoding="utf-8"?>
<sst xmlns="http://schemas.openxmlformats.org/spreadsheetml/2006/main" count="424" uniqueCount="72">
  <si>
    <t>Ownership</t>
  </si>
  <si>
    <t>State</t>
  </si>
  <si>
    <t>Private</t>
  </si>
  <si>
    <t>Overall total</t>
  </si>
  <si>
    <t>Sums checked by JRC 08-2018</t>
  </si>
  <si>
    <t>ID</t>
  </si>
  <si>
    <t>Sub-total State</t>
  </si>
  <si>
    <t>Sub-total Private</t>
  </si>
  <si>
    <t>Tree Species</t>
  </si>
  <si>
    <t>Sub-total Broadleaves State</t>
  </si>
  <si>
    <t>Sub-total Conifers State</t>
  </si>
  <si>
    <t>Beech</t>
  </si>
  <si>
    <t>Turkey oak</t>
  </si>
  <si>
    <t>Hungarian oak</t>
  </si>
  <si>
    <t>Sessile oak</t>
  </si>
  <si>
    <t>Black locust</t>
  </si>
  <si>
    <t>Hornbeam</t>
  </si>
  <si>
    <t>Narrow-leaved ash</t>
  </si>
  <si>
    <t>Common oak</t>
  </si>
  <si>
    <t>Field maple</t>
  </si>
  <si>
    <t>Flowering ash</t>
  </si>
  <si>
    <t>Other broadleaves</t>
  </si>
  <si>
    <t>Large-leaved lime</t>
  </si>
  <si>
    <t>Aspen</t>
  </si>
  <si>
    <t>Willow</t>
  </si>
  <si>
    <t>Cherry</t>
  </si>
  <si>
    <t>Oriental hornbeam</t>
  </si>
  <si>
    <t>Hop hornbeam</t>
  </si>
  <si>
    <t>Alder</t>
  </si>
  <si>
    <t>EU poplar</t>
  </si>
  <si>
    <t>Black poplar</t>
  </si>
  <si>
    <t>Birch</t>
  </si>
  <si>
    <t>White poplar</t>
  </si>
  <si>
    <t>Pubescent oak</t>
  </si>
  <si>
    <t>White ash</t>
  </si>
  <si>
    <t>Silver lime</t>
  </si>
  <si>
    <t>Maple</t>
  </si>
  <si>
    <t>Small-leaved lime</t>
  </si>
  <si>
    <t>Norway maple</t>
  </si>
  <si>
    <t>Turkish hazel</t>
  </si>
  <si>
    <t>Europ. white elm</t>
  </si>
  <si>
    <t>Wych elm</t>
  </si>
  <si>
    <t>Ash-leaved maple</t>
  </si>
  <si>
    <t>Balkan maple</t>
  </si>
  <si>
    <t>Europ. hackberry</t>
  </si>
  <si>
    <t>Wild service tree</t>
  </si>
  <si>
    <t>Mountain ash</t>
  </si>
  <si>
    <t>Common walnut</t>
  </si>
  <si>
    <t>Austrian pine</t>
  </si>
  <si>
    <t>Scots pine</t>
  </si>
  <si>
    <t>Spruce</t>
  </si>
  <si>
    <t>Fir</t>
  </si>
  <si>
    <t>Weymouth pine</t>
  </si>
  <si>
    <t>Douglas-fir</t>
  </si>
  <si>
    <t>Other conifers</t>
  </si>
  <si>
    <t>Yew</t>
  </si>
  <si>
    <t>Black walnut</t>
  </si>
  <si>
    <t>Larch</t>
  </si>
  <si>
    <t xml:space="preserve"> -- </t>
  </si>
  <si>
    <t>Sub-total Broadleaves Private</t>
  </si>
  <si>
    <t>Sub-total Conifers Private</t>
  </si>
  <si>
    <t xml:space="preserve">&lt; 10 cm </t>
  </si>
  <si>
    <t>11 - 30 cm</t>
  </si>
  <si>
    <t>31 - 50 cm</t>
  </si>
  <si>
    <t>51 - 70 cm</t>
  </si>
  <si>
    <t>71 - 90 cm</t>
  </si>
  <si>
    <t>&gt; 91 cm</t>
  </si>
  <si>
    <r>
      <t>Volume by diameter classes (in m</t>
    </r>
    <r>
      <rPr>
        <b/>
        <vertAlign val="superscript"/>
        <sz val="11"/>
        <color theme="1"/>
        <rFont val="Calibri"/>
        <family val="2"/>
        <scheme val="minor"/>
      </rPr>
      <t>3</t>
    </r>
    <r>
      <rPr>
        <b/>
        <sz val="11"/>
        <color theme="1"/>
        <rFont val="Calibri"/>
        <family val="2"/>
        <scheme val="minor"/>
      </rPr>
      <t>)</t>
    </r>
  </si>
  <si>
    <r>
      <t>Species total volume (in m</t>
    </r>
    <r>
      <rPr>
        <b/>
        <vertAlign val="superscript"/>
        <sz val="11"/>
        <color theme="1"/>
        <rFont val="Calibri"/>
        <family val="2"/>
        <scheme val="minor"/>
      </rPr>
      <t>3</t>
    </r>
    <r>
      <rPr>
        <b/>
        <sz val="11"/>
        <color theme="1"/>
        <rFont val="Calibri"/>
        <family val="2"/>
        <scheme val="minor"/>
      </rPr>
      <t>)</t>
    </r>
  </si>
  <si>
    <r>
      <t xml:space="preserve">Type
</t>
    </r>
    <r>
      <rPr>
        <i/>
        <sz val="11"/>
        <color theme="1"/>
        <rFont val="Calibri"/>
        <family val="2"/>
        <scheme val="minor"/>
      </rPr>
      <t>sorted descending based on volume</t>
    </r>
  </si>
  <si>
    <t>Type</t>
  </si>
  <si>
    <t>State &amp; Privat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</si>
</sst>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4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2">
    <xf numFmtId="0" fontId="0" fillId="0" borderId="0" xfId="0"/>
    <xf numFmtId="3" fontId="0" fillId="0" borderId="0" xfId="0" applyNumberFormat="1"/>
    <xf numFmtId="0" fontId="0" fillId="0" borderId="18" xfId="0" applyBorder="1"/>
    <xf numFmtId="0" fontId="0" fillId="0" borderId="20" xfId="0" applyBorder="1"/>
    <xf numFmtId="0" fontId="0" fillId="0" borderId="21" xfId="0" applyBorder="1"/>
    <xf numFmtId="0" fontId="16" fillId="0" borderId="27" xfId="0" applyFont="1" applyBorder="1"/>
    <xf numFmtId="0" fontId="0" fillId="0" borderId="27" xfId="0" applyBorder="1"/>
    <xf numFmtId="0" fontId="0" fillId="0" borderId="24" xfId="0" applyBorder="1"/>
    <xf numFmtId="0" fontId="0" fillId="0" borderId="23" xfId="0" applyBorder="1"/>
    <xf numFmtId="0" fontId="0" fillId="0" borderId="19" xfId="0" applyBorder="1" applyAlignment="1">
      <alignment horizontal="center"/>
    </xf>
    <xf numFmtId="0" fontId="0" fillId="0" borderId="0" xfId="0" applyAlignment="1">
      <alignment vertical="top"/>
    </xf>
    <xf numFmtId="0" fontId="16" fillId="0" borderId="28" xfId="0" applyFont="1" applyBorder="1"/>
    <xf numFmtId="0" fontId="16" fillId="0" borderId="22" xfId="0" applyFont="1" applyBorder="1"/>
    <xf numFmtId="3" fontId="16" fillId="0" borderId="17" xfId="0" applyNumberFormat="1" applyFont="1" applyBorder="1"/>
    <xf numFmtId="3" fontId="16" fillId="0" borderId="14" xfId="0" applyNumberFormat="1" applyFont="1" applyBorder="1" applyAlignment="1">
      <alignment horizontal="center" vertical="top"/>
    </xf>
    <xf numFmtId="3" fontId="0" fillId="0" borderId="10" xfId="0" applyNumberFormat="1" applyBorder="1"/>
    <xf numFmtId="3" fontId="0" fillId="0" borderId="34" xfId="0" applyNumberFormat="1" applyBorder="1"/>
    <xf numFmtId="3" fontId="0" fillId="0" borderId="16" xfId="0" applyNumberFormat="1" applyBorder="1"/>
    <xf numFmtId="0" fontId="0" fillId="0" borderId="37" xfId="0" applyBorder="1" applyAlignment="1">
      <alignment horizontal="center"/>
    </xf>
    <xf numFmtId="0" fontId="16" fillId="0" borderId="38" xfId="0" applyFont="1" applyBorder="1" applyAlignment="1">
      <alignment horizontal="center" vertical="top"/>
    </xf>
    <xf numFmtId="3" fontId="0" fillId="0" borderId="0" xfId="0" applyNumberFormat="1" applyAlignment="1">
      <alignment horizontal="left"/>
    </xf>
    <xf numFmtId="0" fontId="16" fillId="0" borderId="25" xfId="0" applyFont="1" applyBorder="1" applyAlignment="1">
      <alignment vertical="top" wrapText="1"/>
    </xf>
    <xf numFmtId="0" fontId="16" fillId="0" borderId="18" xfId="0" applyFont="1" applyBorder="1"/>
    <xf numFmtId="0" fontId="16" fillId="0" borderId="38" xfId="0" applyFont="1" applyBorder="1" applyAlignment="1">
      <alignment vertical="top"/>
    </xf>
    <xf numFmtId="3" fontId="16" fillId="0" borderId="15" xfId="0" applyNumberFormat="1" applyFont="1" applyBorder="1" applyAlignment="1">
      <alignment horizontal="center" vertical="top"/>
    </xf>
    <xf numFmtId="3" fontId="0" fillId="0" borderId="11" xfId="0" applyNumberFormat="1" applyBorder="1"/>
    <xf numFmtId="3" fontId="0" fillId="0" borderId="32" xfId="0" applyNumberFormat="1" applyBorder="1"/>
    <xf numFmtId="3" fontId="0" fillId="0" borderId="30" xfId="0" applyNumberFormat="1" applyBorder="1"/>
    <xf numFmtId="3" fontId="0" fillId="0" borderId="14" xfId="0" applyNumberFormat="1" applyBorder="1"/>
    <xf numFmtId="3" fontId="16" fillId="0" borderId="33" xfId="0" applyNumberFormat="1" applyFont="1" applyBorder="1"/>
    <xf numFmtId="3" fontId="0" fillId="0" borderId="36" xfId="0" applyNumberFormat="1" applyBorder="1"/>
    <xf numFmtId="3" fontId="0" fillId="0" borderId="29" xfId="0" applyNumberFormat="1" applyBorder="1"/>
    <xf numFmtId="3" fontId="0" fillId="0" borderId="31" xfId="0" applyNumberFormat="1" applyBorder="1"/>
    <xf numFmtId="3" fontId="0" fillId="0" borderId="27" xfId="0" applyNumberFormat="1" applyBorder="1"/>
    <xf numFmtId="3" fontId="0" fillId="0" borderId="23" xfId="0" applyNumberFormat="1" applyBorder="1"/>
    <xf numFmtId="3" fontId="0" fillId="0" borderId="26" xfId="0" applyNumberFormat="1" applyBorder="1"/>
    <xf numFmtId="3" fontId="16" fillId="0" borderId="28" xfId="0" applyNumberFormat="1" applyFont="1" applyBorder="1"/>
    <xf numFmtId="3" fontId="16" fillId="0" borderId="39" xfId="0" applyNumberFormat="1" applyFont="1" applyBorder="1" applyAlignment="1">
      <alignment horizontal="center" vertical="top"/>
    </xf>
    <xf numFmtId="3" fontId="0" fillId="0" borderId="40" xfId="0" applyNumberFormat="1" applyBorder="1"/>
    <xf numFmtId="3" fontId="16" fillId="0" borderId="35" xfId="0" applyNumberFormat="1" applyFont="1" applyBorder="1"/>
    <xf numFmtId="3" fontId="16" fillId="0" borderId="13" xfId="0" applyNumberFormat="1" applyFont="1" applyBorder="1" applyAlignment="1">
      <alignment horizontal="center" vertical="top" wrapText="1"/>
    </xf>
    <xf numFmtId="3" fontId="0" fillId="0" borderId="13" xfId="0" applyNumberFormat="1" applyBorder="1"/>
    <xf numFmtId="0" fontId="0" fillId="0" borderId="0" xfId="0" applyFill="1" applyBorder="1"/>
    <xf numFmtId="0" fontId="0" fillId="0" borderId="21" xfId="0" applyBorder="1" applyAlignment="1">
      <alignment horizontal="center"/>
    </xf>
    <xf numFmtId="0" fontId="16" fillId="0" borderId="42" xfId="0" applyFont="1" applyBorder="1"/>
    <xf numFmtId="0" fontId="16" fillId="0" borderId="43" xfId="0" applyFont="1" applyBorder="1"/>
    <xf numFmtId="0" fontId="16" fillId="0" borderId="41" xfId="0" applyFont="1" applyFill="1" applyBorder="1"/>
    <xf numFmtId="0" fontId="16" fillId="0" borderId="10" xfId="0" applyFont="1" applyBorder="1" applyAlignment="1">
      <alignment horizontal="center"/>
    </xf>
    <xf numFmtId="0" fontId="16" fillId="0" borderId="11" xfId="0" applyFont="1" applyBorder="1" applyAlignment="1">
      <alignment horizontal="center"/>
    </xf>
    <xf numFmtId="0" fontId="16" fillId="0" borderId="12" xfId="0" applyFont="1" applyBorder="1" applyAlignment="1">
      <alignment horizontal="center"/>
    </xf>
    <xf numFmtId="0" fontId="0" fillId="0" borderId="0" xfId="0" applyBorder="1"/>
    <xf numFmtId="3" fontId="0" fillId="0" borderId="0" xfId="0" applyNumberFormat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6"/>
  <sheetViews>
    <sheetView tabSelected="1" workbookViewId="0">
      <pane xSplit="1" ySplit="2" topLeftCell="B3" activePane="bottomRight" state="frozen"/>
      <selection pane="topRight" activeCell="B1" sqref="B1"/>
      <selection pane="bottomLeft" activeCell="A3" sqref="A3"/>
      <selection pane="bottomRight"/>
    </sheetView>
  </sheetViews>
  <sheetFormatPr defaultRowHeight="15" x14ac:dyDescent="0.25"/>
  <cols>
    <col min="2" max="2" width="27.5703125" bestFit="1" customWidth="1"/>
    <col min="3" max="3" width="13.28515625" bestFit="1" customWidth="1"/>
    <col min="4" max="4" width="15.7109375" style="1" customWidth="1"/>
    <col min="5" max="5" width="12.7109375" style="30" customWidth="1"/>
    <col min="6" max="10" width="12.7109375" style="1" customWidth="1"/>
  </cols>
  <sheetData>
    <row r="1" spans="1:10" ht="17.25" x14ac:dyDescent="0.25">
      <c r="A1" s="2"/>
      <c r="B1" s="5" t="s">
        <v>8</v>
      </c>
      <c r="C1" s="22" t="s">
        <v>0</v>
      </c>
      <c r="D1" s="47" t="s">
        <v>67</v>
      </c>
      <c r="E1" s="48"/>
      <c r="F1" s="48"/>
      <c r="G1" s="48"/>
      <c r="H1" s="48"/>
      <c r="I1" s="48"/>
      <c r="J1" s="49"/>
    </row>
    <row r="2" spans="1:10" s="10" customFormat="1" ht="45.75" thickBot="1" x14ac:dyDescent="0.3">
      <c r="A2" s="19" t="s">
        <v>5</v>
      </c>
      <c r="B2" s="21" t="s">
        <v>69</v>
      </c>
      <c r="C2" s="23" t="s">
        <v>70</v>
      </c>
      <c r="D2" s="40" t="s">
        <v>68</v>
      </c>
      <c r="E2" s="14" t="s">
        <v>61</v>
      </c>
      <c r="F2" s="37" t="s">
        <v>62</v>
      </c>
      <c r="G2" s="14" t="s">
        <v>63</v>
      </c>
      <c r="H2" s="14" t="s">
        <v>64</v>
      </c>
      <c r="I2" s="14" t="s">
        <v>65</v>
      </c>
      <c r="J2" s="24" t="s">
        <v>66</v>
      </c>
    </row>
    <row r="3" spans="1:10" x14ac:dyDescent="0.25">
      <c r="A3" s="18">
        <v>1</v>
      </c>
      <c r="B3" s="6" t="s">
        <v>11</v>
      </c>
      <c r="C3" s="3" t="s">
        <v>1</v>
      </c>
      <c r="D3" s="15">
        <v>105642460</v>
      </c>
      <c r="E3" s="25">
        <v>2404448</v>
      </c>
      <c r="F3" s="31">
        <v>30593782</v>
      </c>
      <c r="G3" s="25">
        <v>37472867</v>
      </c>
      <c r="H3" s="31">
        <v>26105978</v>
      </c>
      <c r="I3" s="25">
        <v>6252224</v>
      </c>
      <c r="J3" s="33">
        <v>2813161</v>
      </c>
    </row>
    <row r="4" spans="1:10" x14ac:dyDescent="0.25">
      <c r="A4" s="9">
        <v>2</v>
      </c>
      <c r="B4" s="8" t="s">
        <v>12</v>
      </c>
      <c r="C4" s="4" t="s">
        <v>1</v>
      </c>
      <c r="D4" s="16">
        <v>17406509</v>
      </c>
      <c r="E4" s="26">
        <v>1168769</v>
      </c>
      <c r="F4" s="32">
        <v>10558437</v>
      </c>
      <c r="G4" s="26">
        <v>4331814</v>
      </c>
      <c r="H4" s="32">
        <v>1212437</v>
      </c>
      <c r="I4" s="26">
        <v>91697</v>
      </c>
      <c r="J4" s="34">
        <v>43355</v>
      </c>
    </row>
    <row r="5" spans="1:10" x14ac:dyDescent="0.25">
      <c r="A5" s="9">
        <v>3</v>
      </c>
      <c r="B5" s="8" t="s">
        <v>14</v>
      </c>
      <c r="C5" s="4" t="s">
        <v>1</v>
      </c>
      <c r="D5" s="16">
        <v>12058104</v>
      </c>
      <c r="E5" s="26">
        <v>556880</v>
      </c>
      <c r="F5" s="32">
        <v>5386713</v>
      </c>
      <c r="G5" s="26">
        <v>4044577</v>
      </c>
      <c r="H5" s="32">
        <v>1690138</v>
      </c>
      <c r="I5" s="26">
        <v>261836</v>
      </c>
      <c r="J5" s="34">
        <v>117960</v>
      </c>
    </row>
    <row r="6" spans="1:10" x14ac:dyDescent="0.25">
      <c r="A6" s="9">
        <v>4</v>
      </c>
      <c r="B6" s="7" t="s">
        <v>16</v>
      </c>
      <c r="C6" s="4" t="s">
        <v>1</v>
      </c>
      <c r="D6" s="17">
        <v>7967706</v>
      </c>
      <c r="E6" s="27">
        <v>1764689</v>
      </c>
      <c r="F6" s="38">
        <v>4223870</v>
      </c>
      <c r="G6" s="27">
        <v>1213124</v>
      </c>
      <c r="H6" s="32">
        <v>647062</v>
      </c>
      <c r="I6" s="27">
        <v>92696</v>
      </c>
      <c r="J6" s="34">
        <v>26265</v>
      </c>
    </row>
    <row r="7" spans="1:10" x14ac:dyDescent="0.25">
      <c r="A7" s="9">
        <v>5</v>
      </c>
      <c r="B7" s="8" t="s">
        <v>18</v>
      </c>
      <c r="C7" s="4" t="s">
        <v>1</v>
      </c>
      <c r="D7" s="16">
        <v>6600039</v>
      </c>
      <c r="E7" s="26">
        <v>16580</v>
      </c>
      <c r="F7" s="32">
        <v>885315</v>
      </c>
      <c r="G7" s="26">
        <v>3674284</v>
      </c>
      <c r="H7" s="32">
        <v>1614300</v>
      </c>
      <c r="I7" s="26">
        <v>277267</v>
      </c>
      <c r="J7" s="34">
        <v>132293</v>
      </c>
    </row>
    <row r="8" spans="1:10" x14ac:dyDescent="0.25">
      <c r="A8" s="9">
        <v>6</v>
      </c>
      <c r="B8" s="8" t="s">
        <v>29</v>
      </c>
      <c r="C8" s="4" t="s">
        <v>1</v>
      </c>
      <c r="D8" s="16">
        <v>5731458</v>
      </c>
      <c r="E8" s="26">
        <v>11601</v>
      </c>
      <c r="F8" s="32">
        <v>869558</v>
      </c>
      <c r="G8" s="26">
        <v>2857691</v>
      </c>
      <c r="H8" s="32">
        <v>1588474</v>
      </c>
      <c r="I8" s="26">
        <v>404134</v>
      </c>
      <c r="J8" s="34" t="s">
        <v>58</v>
      </c>
    </row>
    <row r="9" spans="1:10" x14ac:dyDescent="0.25">
      <c r="A9" s="9">
        <v>7</v>
      </c>
      <c r="B9" s="7" t="s">
        <v>13</v>
      </c>
      <c r="C9" s="4" t="s">
        <v>1</v>
      </c>
      <c r="D9" s="17">
        <v>5481701</v>
      </c>
      <c r="E9" s="27">
        <v>572565</v>
      </c>
      <c r="F9" s="38">
        <v>3942435</v>
      </c>
      <c r="G9" s="27">
        <v>777722</v>
      </c>
      <c r="H9" s="32">
        <v>188979</v>
      </c>
      <c r="I9" s="27" t="s">
        <v>58</v>
      </c>
      <c r="J9" s="34" t="s">
        <v>58</v>
      </c>
    </row>
    <row r="10" spans="1:10" x14ac:dyDescent="0.25">
      <c r="A10" s="9">
        <v>8</v>
      </c>
      <c r="B10" s="8" t="s">
        <v>17</v>
      </c>
      <c r="C10" s="4" t="s">
        <v>1</v>
      </c>
      <c r="D10" s="16">
        <v>3005599</v>
      </c>
      <c r="E10" s="26">
        <v>93657</v>
      </c>
      <c r="F10" s="32">
        <v>1453665</v>
      </c>
      <c r="G10" s="26">
        <v>1161631</v>
      </c>
      <c r="H10" s="32">
        <v>265364</v>
      </c>
      <c r="I10" s="26">
        <v>31282</v>
      </c>
      <c r="J10" s="34" t="s">
        <v>58</v>
      </c>
    </row>
    <row r="11" spans="1:10" x14ac:dyDescent="0.25">
      <c r="A11" s="9">
        <v>9</v>
      </c>
      <c r="B11" s="8" t="s">
        <v>15</v>
      </c>
      <c r="C11" s="4" t="s">
        <v>1</v>
      </c>
      <c r="D11" s="16">
        <v>2842604</v>
      </c>
      <c r="E11" s="26">
        <v>574742</v>
      </c>
      <c r="F11" s="32">
        <v>1998739</v>
      </c>
      <c r="G11" s="26">
        <v>269123</v>
      </c>
      <c r="H11" s="32" t="s">
        <v>58</v>
      </c>
      <c r="I11" s="26" t="s">
        <v>58</v>
      </c>
      <c r="J11" s="34" t="s">
        <v>58</v>
      </c>
    </row>
    <row r="12" spans="1:10" x14ac:dyDescent="0.25">
      <c r="A12" s="9">
        <v>10</v>
      </c>
      <c r="B12" s="7" t="s">
        <v>22</v>
      </c>
      <c r="C12" s="4" t="s">
        <v>1</v>
      </c>
      <c r="D12" s="17">
        <v>2311086</v>
      </c>
      <c r="E12" s="27">
        <v>92465</v>
      </c>
      <c r="F12" s="38">
        <v>770042</v>
      </c>
      <c r="G12" s="27">
        <v>949592</v>
      </c>
      <c r="H12" s="32">
        <v>428781</v>
      </c>
      <c r="I12" s="27">
        <v>24596</v>
      </c>
      <c r="J12" s="34">
        <v>45610</v>
      </c>
    </row>
    <row r="13" spans="1:10" x14ac:dyDescent="0.25">
      <c r="A13" s="9">
        <v>11</v>
      </c>
      <c r="B13" s="8" t="s">
        <v>20</v>
      </c>
      <c r="C13" s="4" t="s">
        <v>1</v>
      </c>
      <c r="D13" s="16">
        <v>1970857</v>
      </c>
      <c r="E13" s="26">
        <v>803068</v>
      </c>
      <c r="F13" s="32">
        <v>1050010</v>
      </c>
      <c r="G13" s="26">
        <v>91686</v>
      </c>
      <c r="H13" s="32">
        <v>26093</v>
      </c>
      <c r="I13" s="26" t="s">
        <v>58</v>
      </c>
      <c r="J13" s="34" t="s">
        <v>58</v>
      </c>
    </row>
    <row r="14" spans="1:10" x14ac:dyDescent="0.25">
      <c r="A14" s="9">
        <v>12</v>
      </c>
      <c r="B14" s="8" t="s">
        <v>35</v>
      </c>
      <c r="C14" s="4" t="s">
        <v>1</v>
      </c>
      <c r="D14" s="16">
        <v>1489883</v>
      </c>
      <c r="E14" s="26">
        <v>43955</v>
      </c>
      <c r="F14" s="32">
        <v>357448</v>
      </c>
      <c r="G14" s="26">
        <v>795667</v>
      </c>
      <c r="H14" s="32">
        <v>292813</v>
      </c>
      <c r="I14" s="26" t="s">
        <v>58</v>
      </c>
      <c r="J14" s="34" t="s">
        <v>58</v>
      </c>
    </row>
    <row r="15" spans="1:10" x14ac:dyDescent="0.25">
      <c r="A15" s="9">
        <v>13</v>
      </c>
      <c r="B15" s="7" t="s">
        <v>21</v>
      </c>
      <c r="C15" s="4" t="s">
        <v>1</v>
      </c>
      <c r="D15" s="17">
        <v>1429430</v>
      </c>
      <c r="E15" s="27">
        <v>271634</v>
      </c>
      <c r="F15" s="38">
        <v>819394</v>
      </c>
      <c r="G15" s="27">
        <v>273285</v>
      </c>
      <c r="H15" s="32">
        <v>40967</v>
      </c>
      <c r="I15" s="27">
        <v>24150</v>
      </c>
      <c r="J15" s="34" t="s">
        <v>58</v>
      </c>
    </row>
    <row r="16" spans="1:10" x14ac:dyDescent="0.25">
      <c r="A16" s="9">
        <v>14</v>
      </c>
      <c r="B16" s="8" t="s">
        <v>19</v>
      </c>
      <c r="C16" s="4" t="s">
        <v>1</v>
      </c>
      <c r="D16" s="16">
        <v>1399012</v>
      </c>
      <c r="E16" s="26">
        <v>247928</v>
      </c>
      <c r="F16" s="32">
        <v>905891</v>
      </c>
      <c r="G16" s="26">
        <v>198904</v>
      </c>
      <c r="H16" s="32">
        <v>46289</v>
      </c>
      <c r="I16" s="26" t="s">
        <v>58</v>
      </c>
      <c r="J16" s="34" t="s">
        <v>58</v>
      </c>
    </row>
    <row r="17" spans="1:10" x14ac:dyDescent="0.25">
      <c r="A17" s="9">
        <v>15</v>
      </c>
      <c r="B17" s="8" t="s">
        <v>36</v>
      </c>
      <c r="C17" s="4" t="s">
        <v>1</v>
      </c>
      <c r="D17" s="16">
        <v>1192066</v>
      </c>
      <c r="E17" s="26">
        <v>111097</v>
      </c>
      <c r="F17" s="32">
        <v>538325</v>
      </c>
      <c r="G17" s="26">
        <v>376721</v>
      </c>
      <c r="H17" s="32">
        <v>118111</v>
      </c>
      <c r="I17" s="26" t="s">
        <v>58</v>
      </c>
      <c r="J17" s="34">
        <v>47812</v>
      </c>
    </row>
    <row r="18" spans="1:10" x14ac:dyDescent="0.25">
      <c r="A18" s="9">
        <v>16</v>
      </c>
      <c r="B18" s="7" t="s">
        <v>23</v>
      </c>
      <c r="C18" s="4" t="s">
        <v>1</v>
      </c>
      <c r="D18" s="17">
        <v>1142294</v>
      </c>
      <c r="E18" s="27">
        <v>58300</v>
      </c>
      <c r="F18" s="38">
        <v>673094</v>
      </c>
      <c r="G18" s="27">
        <v>370385</v>
      </c>
      <c r="H18" s="32">
        <v>40515</v>
      </c>
      <c r="I18" s="27" t="s">
        <v>58</v>
      </c>
      <c r="J18" s="34" t="s">
        <v>58</v>
      </c>
    </row>
    <row r="19" spans="1:10" x14ac:dyDescent="0.25">
      <c r="A19" s="9">
        <v>17</v>
      </c>
      <c r="B19" s="8" t="s">
        <v>24</v>
      </c>
      <c r="C19" s="4" t="s">
        <v>1</v>
      </c>
      <c r="D19" s="16">
        <v>1054596</v>
      </c>
      <c r="E19" s="26">
        <v>29218</v>
      </c>
      <c r="F19" s="32">
        <v>599749</v>
      </c>
      <c r="G19" s="26">
        <v>338122</v>
      </c>
      <c r="H19" s="32">
        <v>79382</v>
      </c>
      <c r="I19" s="26">
        <v>8125</v>
      </c>
      <c r="J19" s="34" t="s">
        <v>58</v>
      </c>
    </row>
    <row r="20" spans="1:10" x14ac:dyDescent="0.25">
      <c r="A20" s="9">
        <v>18</v>
      </c>
      <c r="B20" s="8" t="s">
        <v>26</v>
      </c>
      <c r="C20" s="4" t="s">
        <v>1</v>
      </c>
      <c r="D20" s="16">
        <v>989768</v>
      </c>
      <c r="E20" s="26">
        <v>643493</v>
      </c>
      <c r="F20" s="32">
        <v>320917</v>
      </c>
      <c r="G20" s="26">
        <v>14618</v>
      </c>
      <c r="H20" s="32">
        <v>10740</v>
      </c>
      <c r="I20" s="26" t="s">
        <v>58</v>
      </c>
      <c r="J20" s="34" t="s">
        <v>58</v>
      </c>
    </row>
    <row r="21" spans="1:10" x14ac:dyDescent="0.25">
      <c r="A21" s="9">
        <v>19</v>
      </c>
      <c r="B21" s="7" t="s">
        <v>27</v>
      </c>
      <c r="C21" s="4" t="s">
        <v>1</v>
      </c>
      <c r="D21" s="17">
        <v>917908</v>
      </c>
      <c r="E21" s="27">
        <v>183559</v>
      </c>
      <c r="F21" s="38">
        <v>657081</v>
      </c>
      <c r="G21" s="27">
        <v>77268</v>
      </c>
      <c r="H21" s="32" t="s">
        <v>58</v>
      </c>
      <c r="I21" s="27" t="s">
        <v>58</v>
      </c>
      <c r="J21" s="34" t="s">
        <v>58</v>
      </c>
    </row>
    <row r="22" spans="1:10" x14ac:dyDescent="0.25">
      <c r="A22" s="9">
        <v>20</v>
      </c>
      <c r="B22" s="8" t="s">
        <v>37</v>
      </c>
      <c r="C22" s="4" t="s">
        <v>1</v>
      </c>
      <c r="D22" s="16">
        <v>739214</v>
      </c>
      <c r="E22" s="26">
        <v>39852</v>
      </c>
      <c r="F22" s="32">
        <v>212038</v>
      </c>
      <c r="G22" s="26">
        <v>355730</v>
      </c>
      <c r="H22" s="32">
        <v>131594</v>
      </c>
      <c r="I22" s="26" t="s">
        <v>58</v>
      </c>
      <c r="J22" s="34" t="s">
        <v>58</v>
      </c>
    </row>
    <row r="23" spans="1:10" x14ac:dyDescent="0.25">
      <c r="A23" s="9">
        <v>21</v>
      </c>
      <c r="B23" s="8" t="s">
        <v>33</v>
      </c>
      <c r="C23" s="4" t="s">
        <v>1</v>
      </c>
      <c r="D23" s="16">
        <v>652862</v>
      </c>
      <c r="E23" s="26">
        <v>73324</v>
      </c>
      <c r="F23" s="32">
        <v>307623</v>
      </c>
      <c r="G23" s="26">
        <v>192908</v>
      </c>
      <c r="H23" s="32">
        <v>29468</v>
      </c>
      <c r="I23" s="26" t="s">
        <v>58</v>
      </c>
      <c r="J23" s="34">
        <v>49539</v>
      </c>
    </row>
    <row r="24" spans="1:10" x14ac:dyDescent="0.25">
      <c r="A24" s="9">
        <v>22</v>
      </c>
      <c r="B24" s="7" t="s">
        <v>30</v>
      </c>
      <c r="C24" s="4" t="s">
        <v>1</v>
      </c>
      <c r="D24" s="17">
        <v>614763</v>
      </c>
      <c r="E24" s="27">
        <v>6989</v>
      </c>
      <c r="F24" s="38">
        <v>74577</v>
      </c>
      <c r="G24" s="27">
        <v>302323</v>
      </c>
      <c r="H24" s="32">
        <v>205781</v>
      </c>
      <c r="I24" s="27">
        <v>25093</v>
      </c>
      <c r="J24" s="34" t="s">
        <v>58</v>
      </c>
    </row>
    <row r="25" spans="1:10" x14ac:dyDescent="0.25">
      <c r="A25" s="9">
        <v>23</v>
      </c>
      <c r="B25" s="8" t="s">
        <v>31</v>
      </c>
      <c r="C25" s="4" t="s">
        <v>1</v>
      </c>
      <c r="D25" s="16">
        <v>554377</v>
      </c>
      <c r="E25" s="26">
        <v>93229</v>
      </c>
      <c r="F25" s="32">
        <v>324814</v>
      </c>
      <c r="G25" s="26">
        <v>121087</v>
      </c>
      <c r="H25" s="32">
        <v>15247</v>
      </c>
      <c r="I25" s="26" t="s">
        <v>58</v>
      </c>
      <c r="J25" s="34" t="s">
        <v>58</v>
      </c>
    </row>
    <row r="26" spans="1:10" x14ac:dyDescent="0.25">
      <c r="A26" s="9">
        <v>24</v>
      </c>
      <c r="B26" s="8" t="s">
        <v>25</v>
      </c>
      <c r="C26" s="4" t="s">
        <v>1</v>
      </c>
      <c r="D26" s="16">
        <v>530377</v>
      </c>
      <c r="E26" s="26">
        <v>39202</v>
      </c>
      <c r="F26" s="32">
        <v>288262</v>
      </c>
      <c r="G26" s="26">
        <v>137682</v>
      </c>
      <c r="H26" s="32">
        <v>65231</v>
      </c>
      <c r="I26" s="26" t="s">
        <v>58</v>
      </c>
      <c r="J26" s="34" t="s">
        <v>58</v>
      </c>
    </row>
    <row r="27" spans="1:10" x14ac:dyDescent="0.25">
      <c r="A27" s="9">
        <v>25</v>
      </c>
      <c r="B27" s="7" t="s">
        <v>34</v>
      </c>
      <c r="C27" s="4" t="s">
        <v>1</v>
      </c>
      <c r="D27" s="17">
        <v>465380</v>
      </c>
      <c r="E27" s="27">
        <v>37787</v>
      </c>
      <c r="F27" s="38">
        <v>191067</v>
      </c>
      <c r="G27" s="27">
        <v>147711</v>
      </c>
      <c r="H27" s="32">
        <v>88815</v>
      </c>
      <c r="I27" s="27" t="s">
        <v>58</v>
      </c>
      <c r="J27" s="34" t="s">
        <v>58</v>
      </c>
    </row>
    <row r="28" spans="1:10" x14ac:dyDescent="0.25">
      <c r="A28" s="9">
        <v>26</v>
      </c>
      <c r="B28" s="8" t="s">
        <v>32</v>
      </c>
      <c r="C28" s="4" t="s">
        <v>1</v>
      </c>
      <c r="D28" s="16">
        <v>288824</v>
      </c>
      <c r="E28" s="26">
        <v>16651</v>
      </c>
      <c r="F28" s="32">
        <v>122036</v>
      </c>
      <c r="G28" s="26">
        <v>62046</v>
      </c>
      <c r="H28" s="32">
        <v>88091</v>
      </c>
      <c r="I28" s="26" t="s">
        <v>58</v>
      </c>
      <c r="J28" s="34" t="s">
        <v>58</v>
      </c>
    </row>
    <row r="29" spans="1:10" x14ac:dyDescent="0.25">
      <c r="A29" s="9">
        <v>27</v>
      </c>
      <c r="B29" s="8" t="s">
        <v>28</v>
      </c>
      <c r="C29" s="4" t="s">
        <v>1</v>
      </c>
      <c r="D29" s="16">
        <v>281788</v>
      </c>
      <c r="E29" s="26">
        <v>12042</v>
      </c>
      <c r="F29" s="32">
        <v>186288</v>
      </c>
      <c r="G29" s="26">
        <v>71392</v>
      </c>
      <c r="H29" s="32">
        <v>12066</v>
      </c>
      <c r="I29" s="26" t="s">
        <v>58</v>
      </c>
      <c r="J29" s="34" t="s">
        <v>58</v>
      </c>
    </row>
    <row r="30" spans="1:10" x14ac:dyDescent="0.25">
      <c r="A30" s="9">
        <v>28</v>
      </c>
      <c r="B30" s="7" t="s">
        <v>38</v>
      </c>
      <c r="C30" s="4" t="s">
        <v>1</v>
      </c>
      <c r="D30" s="17">
        <v>269375</v>
      </c>
      <c r="E30" s="27">
        <v>10483</v>
      </c>
      <c r="F30" s="38">
        <v>138053</v>
      </c>
      <c r="G30" s="27">
        <v>97861</v>
      </c>
      <c r="H30" s="32">
        <v>22978</v>
      </c>
      <c r="I30" s="27" t="s">
        <v>58</v>
      </c>
      <c r="J30" s="34" t="s">
        <v>58</v>
      </c>
    </row>
    <row r="31" spans="1:10" x14ac:dyDescent="0.25">
      <c r="A31" s="9">
        <v>29</v>
      </c>
      <c r="B31" s="8" t="s">
        <v>19</v>
      </c>
      <c r="C31" s="4" t="s">
        <v>1</v>
      </c>
      <c r="D31" s="16">
        <v>261416</v>
      </c>
      <c r="E31" s="26">
        <v>68104</v>
      </c>
      <c r="F31" s="32">
        <v>127346</v>
      </c>
      <c r="G31" s="26">
        <v>65966</v>
      </c>
      <c r="H31" s="32" t="s">
        <v>58</v>
      </c>
      <c r="I31" s="26" t="s">
        <v>58</v>
      </c>
      <c r="J31" s="34" t="s">
        <v>58</v>
      </c>
    </row>
    <row r="32" spans="1:10" x14ac:dyDescent="0.25">
      <c r="A32" s="9">
        <v>30</v>
      </c>
      <c r="B32" s="8" t="s">
        <v>41</v>
      </c>
      <c r="C32" s="4" t="s">
        <v>1</v>
      </c>
      <c r="D32" s="16">
        <v>166090</v>
      </c>
      <c r="E32" s="26">
        <v>5305</v>
      </c>
      <c r="F32" s="32">
        <v>85304</v>
      </c>
      <c r="G32" s="26">
        <v>75481</v>
      </c>
      <c r="H32" s="32" t="s">
        <v>58</v>
      </c>
      <c r="I32" s="26" t="s">
        <v>58</v>
      </c>
      <c r="J32" s="34" t="s">
        <v>58</v>
      </c>
    </row>
    <row r="33" spans="1:10" x14ac:dyDescent="0.25">
      <c r="A33" s="9">
        <v>31</v>
      </c>
      <c r="B33" s="7" t="s">
        <v>56</v>
      </c>
      <c r="C33" s="4" t="s">
        <v>1</v>
      </c>
      <c r="D33" s="17">
        <v>154850</v>
      </c>
      <c r="E33" s="27" t="s">
        <v>58</v>
      </c>
      <c r="F33" s="38">
        <v>86635</v>
      </c>
      <c r="G33" s="27">
        <v>68215</v>
      </c>
      <c r="H33" s="32" t="s">
        <v>58</v>
      </c>
      <c r="I33" s="27" t="s">
        <v>58</v>
      </c>
      <c r="J33" s="34" t="s">
        <v>58</v>
      </c>
    </row>
    <row r="34" spans="1:10" x14ac:dyDescent="0.25">
      <c r="A34" s="9">
        <v>32</v>
      </c>
      <c r="B34" s="8" t="s">
        <v>39</v>
      </c>
      <c r="C34" s="4" t="s">
        <v>1</v>
      </c>
      <c r="D34" s="16">
        <v>147740</v>
      </c>
      <c r="E34" s="26">
        <v>25705</v>
      </c>
      <c r="F34" s="32">
        <v>74759</v>
      </c>
      <c r="G34" s="26">
        <v>39792</v>
      </c>
      <c r="H34" s="32">
        <v>7484</v>
      </c>
      <c r="I34" s="26" t="s">
        <v>58</v>
      </c>
      <c r="J34" s="34" t="s">
        <v>58</v>
      </c>
    </row>
    <row r="35" spans="1:10" x14ac:dyDescent="0.25">
      <c r="A35" s="9">
        <v>33</v>
      </c>
      <c r="B35" s="8" t="s">
        <v>34</v>
      </c>
      <c r="C35" s="4" t="s">
        <v>1</v>
      </c>
      <c r="D35" s="16">
        <v>144869</v>
      </c>
      <c r="E35" s="26">
        <v>86382</v>
      </c>
      <c r="F35" s="32">
        <v>47850</v>
      </c>
      <c r="G35" s="26">
        <v>10637</v>
      </c>
      <c r="H35" s="32" t="s">
        <v>58</v>
      </c>
      <c r="I35" s="26" t="s">
        <v>58</v>
      </c>
      <c r="J35" s="34" t="s">
        <v>58</v>
      </c>
    </row>
    <row r="36" spans="1:10" x14ac:dyDescent="0.25">
      <c r="A36" s="9">
        <v>34</v>
      </c>
      <c r="B36" s="7" t="s">
        <v>45</v>
      </c>
      <c r="C36" s="4" t="s">
        <v>1</v>
      </c>
      <c r="D36" s="17">
        <v>105052</v>
      </c>
      <c r="E36" s="27">
        <v>25139</v>
      </c>
      <c r="F36" s="38">
        <v>54347</v>
      </c>
      <c r="G36" s="27">
        <v>25566</v>
      </c>
      <c r="H36" s="32" t="s">
        <v>58</v>
      </c>
      <c r="I36" s="27" t="s">
        <v>58</v>
      </c>
      <c r="J36" s="34" t="s">
        <v>58</v>
      </c>
    </row>
    <row r="37" spans="1:10" x14ac:dyDescent="0.25">
      <c r="A37" s="9">
        <v>35</v>
      </c>
      <c r="B37" s="8" t="s">
        <v>43</v>
      </c>
      <c r="C37" s="4" t="s">
        <v>1</v>
      </c>
      <c r="D37" s="16">
        <v>88535</v>
      </c>
      <c r="E37" s="26">
        <v>12577</v>
      </c>
      <c r="F37" s="32">
        <v>52708</v>
      </c>
      <c r="G37" s="26">
        <v>13036</v>
      </c>
      <c r="H37" s="32">
        <v>10214</v>
      </c>
      <c r="I37" s="26" t="s">
        <v>58</v>
      </c>
      <c r="J37" s="34" t="s">
        <v>58</v>
      </c>
    </row>
    <row r="38" spans="1:10" x14ac:dyDescent="0.25">
      <c r="A38" s="9">
        <v>36</v>
      </c>
      <c r="B38" s="8" t="s">
        <v>42</v>
      </c>
      <c r="C38" s="4" t="s">
        <v>1</v>
      </c>
      <c r="D38" s="16">
        <v>82582</v>
      </c>
      <c r="E38" s="26">
        <v>31364</v>
      </c>
      <c r="F38" s="32">
        <v>51218</v>
      </c>
      <c r="G38" s="26" t="s">
        <v>58</v>
      </c>
      <c r="H38" s="32" t="s">
        <v>58</v>
      </c>
      <c r="I38" s="26" t="s">
        <v>58</v>
      </c>
      <c r="J38" s="34" t="s">
        <v>58</v>
      </c>
    </row>
    <row r="39" spans="1:10" x14ac:dyDescent="0.25">
      <c r="A39" s="9">
        <v>37</v>
      </c>
      <c r="B39" s="8" t="s">
        <v>47</v>
      </c>
      <c r="C39" s="4" t="s">
        <v>1</v>
      </c>
      <c r="D39" s="16">
        <v>65035</v>
      </c>
      <c r="E39" s="26">
        <v>27162</v>
      </c>
      <c r="F39" s="32">
        <v>24841</v>
      </c>
      <c r="G39" s="26">
        <v>13032</v>
      </c>
      <c r="H39" s="32" t="s">
        <v>58</v>
      </c>
      <c r="I39" s="26" t="s">
        <v>58</v>
      </c>
      <c r="J39" s="34" t="s">
        <v>58</v>
      </c>
    </row>
    <row r="40" spans="1:10" x14ac:dyDescent="0.25">
      <c r="A40" s="9">
        <v>38</v>
      </c>
      <c r="B40" s="7" t="s">
        <v>44</v>
      </c>
      <c r="C40" s="4" t="s">
        <v>1</v>
      </c>
      <c r="D40" s="17">
        <v>49800</v>
      </c>
      <c r="E40" s="27">
        <v>12407</v>
      </c>
      <c r="F40" s="38">
        <v>18598</v>
      </c>
      <c r="G40" s="27">
        <v>18795</v>
      </c>
      <c r="H40" s="32" t="s">
        <v>58</v>
      </c>
      <c r="I40" s="27" t="s">
        <v>58</v>
      </c>
      <c r="J40" s="34" t="s">
        <v>58</v>
      </c>
    </row>
    <row r="41" spans="1:10" ht="15.75" thickBot="1" x14ac:dyDescent="0.3">
      <c r="A41" s="9">
        <v>39</v>
      </c>
      <c r="B41" s="7" t="s">
        <v>40</v>
      </c>
      <c r="C41" s="4" t="s">
        <v>1</v>
      </c>
      <c r="D41" s="41">
        <v>6008</v>
      </c>
      <c r="E41" s="28" t="s">
        <v>58</v>
      </c>
      <c r="F41" s="38">
        <v>6008</v>
      </c>
      <c r="G41" s="27" t="s">
        <v>58</v>
      </c>
      <c r="H41" s="30" t="s">
        <v>58</v>
      </c>
      <c r="I41" s="27" t="s">
        <v>58</v>
      </c>
      <c r="J41" s="35" t="s">
        <v>58</v>
      </c>
    </row>
    <row r="42" spans="1:10" ht="15.75" thickBot="1" x14ac:dyDescent="0.3">
      <c r="A42" s="9">
        <v>40</v>
      </c>
      <c r="B42" s="11" t="s">
        <v>9</v>
      </c>
      <c r="C42" s="12" t="s">
        <v>1</v>
      </c>
      <c r="D42" s="13">
        <f>SUM(D3:D41)</f>
        <v>186302017</v>
      </c>
      <c r="E42" s="29">
        <f>SUM(E3:E41)</f>
        <v>10272352</v>
      </c>
      <c r="F42" s="39">
        <f>SUM(F3:F41)</f>
        <v>69078837</v>
      </c>
      <c r="G42" s="29">
        <f>SUM(G3:G41)</f>
        <v>61108341</v>
      </c>
      <c r="H42" s="29">
        <f>SUM(H3:H41)</f>
        <v>35073392</v>
      </c>
      <c r="I42" s="29">
        <f>SUM(I3:I41)</f>
        <v>7493100</v>
      </c>
      <c r="J42" s="36">
        <f>SUM(J3:J41)</f>
        <v>3275995</v>
      </c>
    </row>
    <row r="43" spans="1:10" x14ac:dyDescent="0.25">
      <c r="A43" s="9">
        <v>41</v>
      </c>
      <c r="B43" s="8" t="s">
        <v>50</v>
      </c>
      <c r="C43" s="4" t="s">
        <v>1</v>
      </c>
      <c r="D43" s="16">
        <v>15065103</v>
      </c>
      <c r="E43" s="26">
        <v>1467677</v>
      </c>
      <c r="F43" s="32">
        <v>5361117</v>
      </c>
      <c r="G43" s="26">
        <v>5779660</v>
      </c>
      <c r="H43" s="32">
        <v>2286220</v>
      </c>
      <c r="I43" s="26">
        <v>105769</v>
      </c>
      <c r="J43" s="34">
        <v>64660</v>
      </c>
    </row>
    <row r="44" spans="1:10" x14ac:dyDescent="0.25">
      <c r="A44" s="9">
        <v>42</v>
      </c>
      <c r="B44" s="8" t="s">
        <v>48</v>
      </c>
      <c r="C44" s="4" t="s">
        <v>1</v>
      </c>
      <c r="D44" s="16">
        <v>8521770</v>
      </c>
      <c r="E44" s="26">
        <v>681183</v>
      </c>
      <c r="F44" s="32">
        <v>5149685</v>
      </c>
      <c r="G44" s="26">
        <v>2426713</v>
      </c>
      <c r="H44" s="32">
        <v>264189</v>
      </c>
      <c r="I44" s="26" t="s">
        <v>58</v>
      </c>
      <c r="J44" s="34" t="s">
        <v>58</v>
      </c>
    </row>
    <row r="45" spans="1:10" x14ac:dyDescent="0.25">
      <c r="A45" s="9">
        <v>43</v>
      </c>
      <c r="B45" s="7" t="s">
        <v>51</v>
      </c>
      <c r="C45" s="4" t="s">
        <v>1</v>
      </c>
      <c r="D45" s="17">
        <v>7465120</v>
      </c>
      <c r="E45" s="27">
        <v>96744</v>
      </c>
      <c r="F45" s="38">
        <v>2484540</v>
      </c>
      <c r="G45" s="27">
        <v>3258273</v>
      </c>
      <c r="H45" s="32">
        <v>1581014</v>
      </c>
      <c r="I45" s="27">
        <v>44549</v>
      </c>
      <c r="J45" s="34" t="s">
        <v>58</v>
      </c>
    </row>
    <row r="46" spans="1:10" x14ac:dyDescent="0.25">
      <c r="A46" s="9">
        <v>44</v>
      </c>
      <c r="B46" s="8" t="s">
        <v>49</v>
      </c>
      <c r="C46" s="4" t="s">
        <v>1</v>
      </c>
      <c r="D46" s="16">
        <v>3173247</v>
      </c>
      <c r="E46" s="26">
        <v>219846</v>
      </c>
      <c r="F46" s="32">
        <v>2110415</v>
      </c>
      <c r="G46" s="26">
        <v>813687</v>
      </c>
      <c r="H46" s="32">
        <v>29299</v>
      </c>
      <c r="I46" s="26" t="s">
        <v>58</v>
      </c>
      <c r="J46" s="34" t="s">
        <v>58</v>
      </c>
    </row>
    <row r="47" spans="1:10" x14ac:dyDescent="0.25">
      <c r="A47" s="9">
        <v>45</v>
      </c>
      <c r="B47" s="8" t="s">
        <v>53</v>
      </c>
      <c r="C47" s="4" t="s">
        <v>1</v>
      </c>
      <c r="D47" s="16">
        <v>479073</v>
      </c>
      <c r="E47" s="26">
        <v>13085</v>
      </c>
      <c r="F47" s="32">
        <v>335936</v>
      </c>
      <c r="G47" s="26">
        <v>130052</v>
      </c>
      <c r="H47" s="32" t="s">
        <v>58</v>
      </c>
      <c r="I47" s="26" t="s">
        <v>58</v>
      </c>
      <c r="J47" s="34" t="s">
        <v>58</v>
      </c>
    </row>
    <row r="48" spans="1:10" x14ac:dyDescent="0.25">
      <c r="A48" s="9">
        <v>46</v>
      </c>
      <c r="B48" s="8" t="s">
        <v>52</v>
      </c>
      <c r="C48" s="4" t="s">
        <v>1</v>
      </c>
      <c r="D48" s="16">
        <v>303846</v>
      </c>
      <c r="E48" s="26">
        <v>13864</v>
      </c>
      <c r="F48" s="32">
        <v>215994</v>
      </c>
      <c r="G48" s="26">
        <v>73988</v>
      </c>
      <c r="H48" s="32" t="s">
        <v>58</v>
      </c>
      <c r="I48" s="26" t="s">
        <v>58</v>
      </c>
      <c r="J48" s="34" t="s">
        <v>58</v>
      </c>
    </row>
    <row r="49" spans="1:10" x14ac:dyDescent="0.25">
      <c r="A49" s="9">
        <v>47</v>
      </c>
      <c r="B49" s="7" t="s">
        <v>57</v>
      </c>
      <c r="C49" s="4" t="s">
        <v>1</v>
      </c>
      <c r="D49" s="17">
        <v>107760</v>
      </c>
      <c r="E49" s="27">
        <v>24616</v>
      </c>
      <c r="F49" s="38">
        <v>74511</v>
      </c>
      <c r="G49" s="27">
        <v>8633</v>
      </c>
      <c r="H49" s="32" t="s">
        <v>58</v>
      </c>
      <c r="I49" s="27" t="s">
        <v>58</v>
      </c>
      <c r="J49" s="34" t="s">
        <v>58</v>
      </c>
    </row>
    <row r="50" spans="1:10" ht="15.75" thickBot="1" x14ac:dyDescent="0.3">
      <c r="A50" s="9">
        <v>48</v>
      </c>
      <c r="B50" s="7" t="s">
        <v>58</v>
      </c>
      <c r="C50" s="4" t="s">
        <v>1</v>
      </c>
      <c r="D50" s="41" t="s">
        <v>58</v>
      </c>
      <c r="E50" s="28" t="s">
        <v>58</v>
      </c>
      <c r="F50" s="38" t="s">
        <v>58</v>
      </c>
      <c r="G50" s="27" t="s">
        <v>58</v>
      </c>
      <c r="H50" s="30" t="s">
        <v>58</v>
      </c>
      <c r="I50" s="27" t="s">
        <v>58</v>
      </c>
      <c r="J50" s="35" t="s">
        <v>58</v>
      </c>
    </row>
    <row r="51" spans="1:10" ht="15.75" thickBot="1" x14ac:dyDescent="0.3">
      <c r="A51" s="9">
        <v>49</v>
      </c>
      <c r="B51" s="11" t="s">
        <v>10</v>
      </c>
      <c r="C51" s="12" t="s">
        <v>1</v>
      </c>
      <c r="D51" s="13">
        <f>SUM(D43:D50)</f>
        <v>35115919</v>
      </c>
      <c r="E51" s="29">
        <f>SUM(E43:E50)</f>
        <v>2517015</v>
      </c>
      <c r="F51" s="39">
        <f>SUM(F43:F50)</f>
        <v>15732198</v>
      </c>
      <c r="G51" s="29">
        <f>SUM(G43:G50)</f>
        <v>12491006</v>
      </c>
      <c r="H51" s="29">
        <f>SUM(H43:H50)</f>
        <v>4160722</v>
      </c>
      <c r="I51" s="29">
        <f>SUM(I43:I50)</f>
        <v>150318</v>
      </c>
      <c r="J51" s="36">
        <f>SUM(J43:J50)</f>
        <v>64660</v>
      </c>
    </row>
    <row r="52" spans="1:10" ht="15.75" thickBot="1" x14ac:dyDescent="0.3">
      <c r="A52" s="9">
        <v>50</v>
      </c>
      <c r="B52" s="11" t="s">
        <v>6</v>
      </c>
      <c r="C52" s="12" t="s">
        <v>1</v>
      </c>
      <c r="D52" s="13">
        <f>SUM(D42,D51)</f>
        <v>221417936</v>
      </c>
      <c r="E52" s="29">
        <f>SUM(E42,E51)</f>
        <v>12789367</v>
      </c>
      <c r="F52" s="39">
        <f>SUM(F42,F51)</f>
        <v>84811035</v>
      </c>
      <c r="G52" s="29">
        <f>SUM(G42,G51)</f>
        <v>73599347</v>
      </c>
      <c r="H52" s="29">
        <f>SUM(H42,H51)</f>
        <v>39234114</v>
      </c>
      <c r="I52" s="29">
        <f>SUM(I42,I51)</f>
        <v>7643418</v>
      </c>
      <c r="J52" s="36">
        <f>SUM(J42,J51)</f>
        <v>3340655</v>
      </c>
    </row>
    <row r="53" spans="1:10" x14ac:dyDescent="0.25">
      <c r="A53" s="9">
        <v>51</v>
      </c>
      <c r="B53" s="6" t="s">
        <v>11</v>
      </c>
      <c r="C53" s="3" t="s">
        <v>2</v>
      </c>
      <c r="D53" s="15">
        <v>41208368</v>
      </c>
      <c r="E53" s="25">
        <v>1519493</v>
      </c>
      <c r="F53" s="31">
        <v>15030334</v>
      </c>
      <c r="G53" s="25">
        <v>14032363</v>
      </c>
      <c r="H53" s="31">
        <v>6688184</v>
      </c>
      <c r="I53" s="25">
        <v>2494602</v>
      </c>
      <c r="J53" s="33">
        <v>1443392</v>
      </c>
    </row>
    <row r="54" spans="1:10" x14ac:dyDescent="0.25">
      <c r="A54" s="9">
        <v>52</v>
      </c>
      <c r="B54" s="8" t="s">
        <v>12</v>
      </c>
      <c r="C54" s="4" t="s">
        <v>2</v>
      </c>
      <c r="D54" s="16">
        <v>29573937</v>
      </c>
      <c r="E54" s="26">
        <v>2745448</v>
      </c>
      <c r="F54" s="32">
        <v>18488872</v>
      </c>
      <c r="G54" s="26">
        <v>7001657</v>
      </c>
      <c r="H54" s="32">
        <v>1134139</v>
      </c>
      <c r="I54" s="26">
        <v>106684</v>
      </c>
      <c r="J54" s="34">
        <v>97137</v>
      </c>
    </row>
    <row r="55" spans="1:10" x14ac:dyDescent="0.25">
      <c r="A55" s="9">
        <v>53</v>
      </c>
      <c r="B55" s="8" t="s">
        <v>13</v>
      </c>
      <c r="C55" s="4" t="s">
        <v>2</v>
      </c>
      <c r="D55" s="16">
        <v>15504762</v>
      </c>
      <c r="E55" s="26">
        <v>2067042</v>
      </c>
      <c r="F55" s="32">
        <v>10532123</v>
      </c>
      <c r="G55" s="26">
        <v>2581219</v>
      </c>
      <c r="H55" s="32">
        <v>272523</v>
      </c>
      <c r="I55" s="26">
        <v>51855</v>
      </c>
      <c r="J55" s="34" t="s">
        <v>58</v>
      </c>
    </row>
    <row r="56" spans="1:10" x14ac:dyDescent="0.25">
      <c r="A56" s="9">
        <v>54</v>
      </c>
      <c r="B56" s="7" t="s">
        <v>14</v>
      </c>
      <c r="C56" s="4" t="s">
        <v>2</v>
      </c>
      <c r="D56" s="17">
        <v>9484785</v>
      </c>
      <c r="E56" s="27">
        <v>732063</v>
      </c>
      <c r="F56" s="38">
        <v>5407013</v>
      </c>
      <c r="G56" s="27">
        <v>2386962</v>
      </c>
      <c r="H56" s="32">
        <v>791151</v>
      </c>
      <c r="I56" s="27">
        <v>96676</v>
      </c>
      <c r="J56" s="34">
        <v>70920</v>
      </c>
    </row>
    <row r="57" spans="1:10" x14ac:dyDescent="0.25">
      <c r="A57" s="9">
        <v>55</v>
      </c>
      <c r="B57" s="8" t="s">
        <v>15</v>
      </c>
      <c r="C57" s="4" t="s">
        <v>2</v>
      </c>
      <c r="D57" s="16">
        <v>8401339</v>
      </c>
      <c r="E57" s="26">
        <v>2295109</v>
      </c>
      <c r="F57" s="32">
        <v>5100092</v>
      </c>
      <c r="G57" s="26">
        <v>904970</v>
      </c>
      <c r="H57" s="32">
        <v>101168</v>
      </c>
      <c r="I57" s="26" t="s">
        <v>58</v>
      </c>
      <c r="J57" s="34" t="s">
        <v>58</v>
      </c>
    </row>
    <row r="58" spans="1:10" x14ac:dyDescent="0.25">
      <c r="A58" s="9">
        <v>56</v>
      </c>
      <c r="B58" s="8" t="s">
        <v>16</v>
      </c>
      <c r="C58" s="4" t="s">
        <v>2</v>
      </c>
      <c r="D58" s="16">
        <v>7189533</v>
      </c>
      <c r="E58" s="26">
        <v>1599857</v>
      </c>
      <c r="F58" s="32">
        <v>4408043</v>
      </c>
      <c r="G58" s="26">
        <v>910115</v>
      </c>
      <c r="H58" s="32">
        <v>183538</v>
      </c>
      <c r="I58" s="26">
        <v>54174</v>
      </c>
      <c r="J58" s="34">
        <v>33806</v>
      </c>
    </row>
    <row r="59" spans="1:10" x14ac:dyDescent="0.25">
      <c r="A59" s="9">
        <v>57</v>
      </c>
      <c r="B59" s="7" t="s">
        <v>17</v>
      </c>
      <c r="C59" s="4" t="s">
        <v>2</v>
      </c>
      <c r="D59" s="17">
        <v>2786712</v>
      </c>
      <c r="E59" s="27">
        <v>169143</v>
      </c>
      <c r="F59" s="38">
        <v>1169555</v>
      </c>
      <c r="G59" s="27">
        <v>914400</v>
      </c>
      <c r="H59" s="32">
        <v>463787</v>
      </c>
      <c r="I59" s="27">
        <v>69827</v>
      </c>
      <c r="J59" s="34" t="s">
        <v>58</v>
      </c>
    </row>
    <row r="60" spans="1:10" x14ac:dyDescent="0.25">
      <c r="A60" s="9">
        <v>58</v>
      </c>
      <c r="B60" s="8" t="s">
        <v>18</v>
      </c>
      <c r="C60" s="4" t="s">
        <v>2</v>
      </c>
      <c r="D60" s="16">
        <v>2642332</v>
      </c>
      <c r="E60" s="26">
        <v>160329</v>
      </c>
      <c r="F60" s="32">
        <v>414674</v>
      </c>
      <c r="G60" s="26">
        <v>957986</v>
      </c>
      <c r="H60" s="32">
        <v>1070032</v>
      </c>
      <c r="I60" s="26">
        <v>39311</v>
      </c>
      <c r="J60" s="34" t="s">
        <v>58</v>
      </c>
    </row>
    <row r="61" spans="1:10" x14ac:dyDescent="0.25">
      <c r="A61" s="9">
        <v>59</v>
      </c>
      <c r="B61" s="8" t="s">
        <v>19</v>
      </c>
      <c r="C61" s="4" t="s">
        <v>2</v>
      </c>
      <c r="D61" s="16">
        <v>1782292</v>
      </c>
      <c r="E61" s="26">
        <v>417876</v>
      </c>
      <c r="F61" s="32">
        <v>1095676</v>
      </c>
      <c r="G61" s="26">
        <v>246187</v>
      </c>
      <c r="H61" s="32">
        <v>22553</v>
      </c>
      <c r="I61" s="26" t="s">
        <v>58</v>
      </c>
      <c r="J61" s="34" t="s">
        <v>58</v>
      </c>
    </row>
    <row r="62" spans="1:10" x14ac:dyDescent="0.25">
      <c r="A62" s="9">
        <v>60</v>
      </c>
      <c r="B62" s="7" t="s">
        <v>20</v>
      </c>
      <c r="C62" s="4" t="s">
        <v>2</v>
      </c>
      <c r="D62" s="17">
        <v>1534901</v>
      </c>
      <c r="E62" s="27">
        <v>703035</v>
      </c>
      <c r="F62" s="38">
        <v>757424</v>
      </c>
      <c r="G62" s="27">
        <v>74442</v>
      </c>
      <c r="H62" s="32" t="s">
        <v>58</v>
      </c>
      <c r="I62" s="27" t="s">
        <v>58</v>
      </c>
      <c r="J62" s="34" t="s">
        <v>58</v>
      </c>
    </row>
    <row r="63" spans="1:10" x14ac:dyDescent="0.25">
      <c r="A63" s="9">
        <v>61</v>
      </c>
      <c r="B63" s="8" t="s">
        <v>21</v>
      </c>
      <c r="C63" s="4" t="s">
        <v>2</v>
      </c>
      <c r="D63" s="16">
        <v>1512572</v>
      </c>
      <c r="E63" s="26">
        <v>344653</v>
      </c>
      <c r="F63" s="32">
        <v>923923</v>
      </c>
      <c r="G63" s="26">
        <v>194199</v>
      </c>
      <c r="H63" s="32">
        <v>49797</v>
      </c>
      <c r="I63" s="26" t="s">
        <v>58</v>
      </c>
      <c r="J63" s="34" t="s">
        <v>58</v>
      </c>
    </row>
    <row r="64" spans="1:10" x14ac:dyDescent="0.25">
      <c r="A64" s="9">
        <v>62</v>
      </c>
      <c r="B64" s="8" t="s">
        <v>22</v>
      </c>
      <c r="C64" s="4" t="s">
        <v>2</v>
      </c>
      <c r="D64" s="16">
        <v>1224775</v>
      </c>
      <c r="E64" s="26">
        <v>120388</v>
      </c>
      <c r="F64" s="32">
        <v>616173</v>
      </c>
      <c r="G64" s="26">
        <v>379465</v>
      </c>
      <c r="H64" s="32">
        <v>108749</v>
      </c>
      <c r="I64" s="26" t="s">
        <v>58</v>
      </c>
      <c r="J64" s="34" t="s">
        <v>58</v>
      </c>
    </row>
    <row r="65" spans="1:10" x14ac:dyDescent="0.25">
      <c r="A65" s="9">
        <v>63</v>
      </c>
      <c r="B65" s="7" t="s">
        <v>23</v>
      </c>
      <c r="C65" s="4" t="s">
        <v>2</v>
      </c>
      <c r="D65" s="17">
        <v>1216010</v>
      </c>
      <c r="E65" s="27">
        <v>169300</v>
      </c>
      <c r="F65" s="38">
        <v>845296</v>
      </c>
      <c r="G65" s="27">
        <v>190990</v>
      </c>
      <c r="H65" s="32">
        <v>10424</v>
      </c>
      <c r="I65" s="27" t="s">
        <v>58</v>
      </c>
      <c r="J65" s="34" t="s">
        <v>58</v>
      </c>
    </row>
    <row r="66" spans="1:10" x14ac:dyDescent="0.25">
      <c r="A66" s="9">
        <v>64</v>
      </c>
      <c r="B66" s="8" t="s">
        <v>24</v>
      </c>
      <c r="C66" s="4" t="s">
        <v>2</v>
      </c>
      <c r="D66" s="16">
        <v>857489</v>
      </c>
      <c r="E66" s="26">
        <v>11714</v>
      </c>
      <c r="F66" s="32">
        <v>226957</v>
      </c>
      <c r="G66" s="26">
        <v>257512</v>
      </c>
      <c r="H66" s="32">
        <v>212079</v>
      </c>
      <c r="I66" s="26">
        <v>95933</v>
      </c>
      <c r="J66" s="34">
        <v>53294</v>
      </c>
    </row>
    <row r="67" spans="1:10" x14ac:dyDescent="0.25">
      <c r="A67" s="9">
        <v>65</v>
      </c>
      <c r="B67" s="8" t="s">
        <v>19</v>
      </c>
      <c r="C67" s="4" t="s">
        <v>2</v>
      </c>
      <c r="D67" s="16">
        <v>836526</v>
      </c>
      <c r="E67" s="26">
        <v>326657</v>
      </c>
      <c r="F67" s="32">
        <v>383965</v>
      </c>
      <c r="G67" s="26">
        <v>109330</v>
      </c>
      <c r="H67" s="32">
        <v>16574</v>
      </c>
      <c r="I67" s="26" t="s">
        <v>58</v>
      </c>
      <c r="J67" s="34" t="s">
        <v>58</v>
      </c>
    </row>
    <row r="68" spans="1:10" x14ac:dyDescent="0.25">
      <c r="A68" s="9">
        <v>66</v>
      </c>
      <c r="B68" s="7" t="s">
        <v>25</v>
      </c>
      <c r="C68" s="4" t="s">
        <v>2</v>
      </c>
      <c r="D68" s="17">
        <v>761892</v>
      </c>
      <c r="E68" s="27">
        <v>112131</v>
      </c>
      <c r="F68" s="38">
        <v>419391</v>
      </c>
      <c r="G68" s="27">
        <v>218662</v>
      </c>
      <c r="H68" s="32">
        <v>11708</v>
      </c>
      <c r="I68" s="27" t="s">
        <v>58</v>
      </c>
      <c r="J68" s="34" t="s">
        <v>58</v>
      </c>
    </row>
    <row r="69" spans="1:10" x14ac:dyDescent="0.25">
      <c r="A69" s="9">
        <v>67</v>
      </c>
      <c r="B69" s="8" t="s">
        <v>26</v>
      </c>
      <c r="C69" s="4" t="s">
        <v>2</v>
      </c>
      <c r="D69" s="16">
        <v>727761</v>
      </c>
      <c r="E69" s="26">
        <v>554227</v>
      </c>
      <c r="F69" s="32">
        <v>164588</v>
      </c>
      <c r="G69" s="26" t="s">
        <v>58</v>
      </c>
      <c r="H69" s="32">
        <v>8946</v>
      </c>
      <c r="I69" s="26" t="s">
        <v>58</v>
      </c>
      <c r="J69" s="34" t="s">
        <v>58</v>
      </c>
    </row>
    <row r="70" spans="1:10" x14ac:dyDescent="0.25">
      <c r="A70" s="9">
        <v>68</v>
      </c>
      <c r="B70" s="8" t="s">
        <v>27</v>
      </c>
      <c r="C70" s="4" t="s">
        <v>2</v>
      </c>
      <c r="D70" s="16">
        <v>562786</v>
      </c>
      <c r="E70" s="26">
        <v>92508</v>
      </c>
      <c r="F70" s="32">
        <v>429552</v>
      </c>
      <c r="G70" s="26">
        <v>22617</v>
      </c>
      <c r="H70" s="32">
        <v>18109</v>
      </c>
      <c r="I70" s="26" t="s">
        <v>58</v>
      </c>
      <c r="J70" s="34" t="s">
        <v>58</v>
      </c>
    </row>
    <row r="71" spans="1:10" x14ac:dyDescent="0.25">
      <c r="A71" s="9">
        <v>69</v>
      </c>
      <c r="B71" s="7" t="s">
        <v>28</v>
      </c>
      <c r="C71" s="4" t="s">
        <v>2</v>
      </c>
      <c r="D71" s="17">
        <v>481890</v>
      </c>
      <c r="E71" s="27">
        <v>38270</v>
      </c>
      <c r="F71" s="38">
        <v>226598</v>
      </c>
      <c r="G71" s="27">
        <v>173602</v>
      </c>
      <c r="H71" s="32">
        <v>43420</v>
      </c>
      <c r="I71" s="27" t="s">
        <v>58</v>
      </c>
      <c r="J71" s="34" t="s">
        <v>58</v>
      </c>
    </row>
    <row r="72" spans="1:10" x14ac:dyDescent="0.25">
      <c r="A72" s="9">
        <v>70</v>
      </c>
      <c r="B72" s="8" t="s">
        <v>29</v>
      </c>
      <c r="C72" s="4" t="s">
        <v>2</v>
      </c>
      <c r="D72" s="16">
        <v>406404</v>
      </c>
      <c r="E72" s="26">
        <v>10469</v>
      </c>
      <c r="F72" s="32">
        <v>18647</v>
      </c>
      <c r="G72" s="26">
        <v>69723</v>
      </c>
      <c r="H72" s="32">
        <v>248939</v>
      </c>
      <c r="I72" s="26">
        <v>58626</v>
      </c>
      <c r="J72" s="34" t="s">
        <v>58</v>
      </c>
    </row>
    <row r="73" spans="1:10" x14ac:dyDescent="0.25">
      <c r="A73" s="9">
        <v>71</v>
      </c>
      <c r="B73" s="8" t="s">
        <v>30</v>
      </c>
      <c r="C73" s="4" t="s">
        <v>2</v>
      </c>
      <c r="D73" s="16">
        <v>402601</v>
      </c>
      <c r="E73" s="26" t="s">
        <v>58</v>
      </c>
      <c r="F73" s="32">
        <v>20900</v>
      </c>
      <c r="G73" s="26">
        <v>82304</v>
      </c>
      <c r="H73" s="32">
        <v>214216</v>
      </c>
      <c r="I73" s="26">
        <v>23454</v>
      </c>
      <c r="J73" s="34">
        <v>61727</v>
      </c>
    </row>
    <row r="74" spans="1:10" x14ac:dyDescent="0.25">
      <c r="A74" s="9">
        <v>72</v>
      </c>
      <c r="B74" s="7" t="s">
        <v>31</v>
      </c>
      <c r="C74" s="4" t="s">
        <v>2</v>
      </c>
      <c r="D74" s="17">
        <v>320402</v>
      </c>
      <c r="E74" s="27">
        <v>36867</v>
      </c>
      <c r="F74" s="38">
        <v>243660</v>
      </c>
      <c r="G74" s="27">
        <v>39875</v>
      </c>
      <c r="H74" s="32" t="s">
        <v>58</v>
      </c>
      <c r="I74" s="27" t="s">
        <v>58</v>
      </c>
      <c r="J74" s="34" t="s">
        <v>58</v>
      </c>
    </row>
    <row r="75" spans="1:10" x14ac:dyDescent="0.25">
      <c r="A75" s="9">
        <v>73</v>
      </c>
      <c r="B75" s="8" t="s">
        <v>32</v>
      </c>
      <c r="C75" s="4" t="s">
        <v>2</v>
      </c>
      <c r="D75" s="16">
        <v>318327</v>
      </c>
      <c r="E75" s="26" t="s">
        <v>58</v>
      </c>
      <c r="F75" s="32">
        <v>63499</v>
      </c>
      <c r="G75" s="26">
        <v>114231</v>
      </c>
      <c r="H75" s="32">
        <v>140597</v>
      </c>
      <c r="I75" s="26" t="s">
        <v>58</v>
      </c>
      <c r="J75" s="34" t="s">
        <v>58</v>
      </c>
    </row>
    <row r="76" spans="1:10" x14ac:dyDescent="0.25">
      <c r="A76" s="9">
        <v>74</v>
      </c>
      <c r="B76" s="8" t="s">
        <v>33</v>
      </c>
      <c r="C76" s="4" t="s">
        <v>2</v>
      </c>
      <c r="D76" s="16">
        <v>303305</v>
      </c>
      <c r="E76" s="26">
        <v>83765</v>
      </c>
      <c r="F76" s="32">
        <v>200978</v>
      </c>
      <c r="G76" s="26">
        <v>18562</v>
      </c>
      <c r="H76" s="32" t="s">
        <v>58</v>
      </c>
      <c r="I76" s="26" t="s">
        <v>58</v>
      </c>
      <c r="J76" s="34" t="s">
        <v>58</v>
      </c>
    </row>
    <row r="77" spans="1:10" x14ac:dyDescent="0.25">
      <c r="A77" s="9">
        <v>75</v>
      </c>
      <c r="B77" s="7" t="s">
        <v>34</v>
      </c>
      <c r="C77" s="4" t="s">
        <v>2</v>
      </c>
      <c r="D77" s="17">
        <v>301893</v>
      </c>
      <c r="E77" s="27">
        <v>38692</v>
      </c>
      <c r="F77" s="38">
        <v>168655</v>
      </c>
      <c r="G77" s="27">
        <v>57910</v>
      </c>
      <c r="H77" s="32">
        <v>36636</v>
      </c>
      <c r="I77" s="27" t="s">
        <v>58</v>
      </c>
      <c r="J77" s="34" t="s">
        <v>58</v>
      </c>
    </row>
    <row r="78" spans="1:10" x14ac:dyDescent="0.25">
      <c r="A78" s="9">
        <v>76</v>
      </c>
      <c r="B78" s="8" t="s">
        <v>35</v>
      </c>
      <c r="C78" s="4" t="s">
        <v>2</v>
      </c>
      <c r="D78" s="16">
        <v>289213</v>
      </c>
      <c r="E78" s="26">
        <v>21008</v>
      </c>
      <c r="F78" s="32">
        <v>105270</v>
      </c>
      <c r="G78" s="26">
        <v>162935</v>
      </c>
      <c r="H78" s="32" t="s">
        <v>58</v>
      </c>
      <c r="I78" s="26" t="s">
        <v>58</v>
      </c>
      <c r="J78" s="34" t="s">
        <v>58</v>
      </c>
    </row>
    <row r="79" spans="1:10" x14ac:dyDescent="0.25">
      <c r="A79" s="9">
        <v>77</v>
      </c>
      <c r="B79" s="8" t="s">
        <v>47</v>
      </c>
      <c r="C79" s="4" t="s">
        <v>2</v>
      </c>
      <c r="D79" s="16">
        <v>249405</v>
      </c>
      <c r="E79" s="26">
        <v>18561</v>
      </c>
      <c r="F79" s="32">
        <v>133363</v>
      </c>
      <c r="G79" s="26">
        <v>65449</v>
      </c>
      <c r="H79" s="32">
        <v>32032</v>
      </c>
      <c r="I79" s="26" t="s">
        <v>58</v>
      </c>
      <c r="J79" s="34" t="s">
        <v>58</v>
      </c>
    </row>
    <row r="80" spans="1:10" x14ac:dyDescent="0.25">
      <c r="A80" s="9">
        <v>78</v>
      </c>
      <c r="B80" s="7" t="s">
        <v>36</v>
      </c>
      <c r="C80" s="4" t="s">
        <v>2</v>
      </c>
      <c r="D80" s="17">
        <v>241289</v>
      </c>
      <c r="E80" s="27">
        <v>55216</v>
      </c>
      <c r="F80" s="38">
        <v>90782</v>
      </c>
      <c r="G80" s="27">
        <v>75672</v>
      </c>
      <c r="H80" s="32">
        <v>19619</v>
      </c>
      <c r="I80" s="27" t="s">
        <v>58</v>
      </c>
      <c r="J80" s="34" t="s">
        <v>58</v>
      </c>
    </row>
    <row r="81" spans="1:10" x14ac:dyDescent="0.25">
      <c r="A81" s="9">
        <v>79</v>
      </c>
      <c r="B81" s="8" t="s">
        <v>37</v>
      </c>
      <c r="C81" s="4" t="s">
        <v>2</v>
      </c>
      <c r="D81" s="16">
        <v>205659</v>
      </c>
      <c r="E81" s="26">
        <v>91970</v>
      </c>
      <c r="F81" s="32">
        <v>74070</v>
      </c>
      <c r="G81" s="26">
        <v>39619</v>
      </c>
      <c r="H81" s="32" t="s">
        <v>58</v>
      </c>
      <c r="I81" s="26" t="s">
        <v>58</v>
      </c>
      <c r="J81" s="34" t="s">
        <v>58</v>
      </c>
    </row>
    <row r="82" spans="1:10" x14ac:dyDescent="0.25">
      <c r="A82" s="9">
        <v>80</v>
      </c>
      <c r="B82" s="8" t="s">
        <v>38</v>
      </c>
      <c r="C82" s="4" t="s">
        <v>2</v>
      </c>
      <c r="D82" s="16">
        <v>148584</v>
      </c>
      <c r="E82" s="26">
        <v>2334</v>
      </c>
      <c r="F82" s="32">
        <v>70937</v>
      </c>
      <c r="G82" s="26">
        <v>36651</v>
      </c>
      <c r="H82" s="32">
        <v>38662</v>
      </c>
      <c r="I82" s="26" t="s">
        <v>58</v>
      </c>
      <c r="J82" s="34" t="s">
        <v>58</v>
      </c>
    </row>
    <row r="83" spans="1:10" x14ac:dyDescent="0.25">
      <c r="A83" s="9">
        <v>81</v>
      </c>
      <c r="B83" s="7" t="s">
        <v>39</v>
      </c>
      <c r="C83" s="4" t="s">
        <v>2</v>
      </c>
      <c r="D83" s="17">
        <v>59650</v>
      </c>
      <c r="E83" s="27">
        <v>13892</v>
      </c>
      <c r="F83" s="38">
        <v>31274</v>
      </c>
      <c r="G83" s="27">
        <v>14484</v>
      </c>
      <c r="H83" s="32" t="s">
        <v>58</v>
      </c>
      <c r="I83" s="27" t="s">
        <v>58</v>
      </c>
      <c r="J83" s="34" t="s">
        <v>58</v>
      </c>
    </row>
    <row r="84" spans="1:10" x14ac:dyDescent="0.25">
      <c r="A84" s="9">
        <v>82</v>
      </c>
      <c r="B84" s="8" t="s">
        <v>40</v>
      </c>
      <c r="C84" s="4" t="s">
        <v>2</v>
      </c>
      <c r="D84" s="16">
        <v>26289</v>
      </c>
      <c r="E84" s="26">
        <v>18822</v>
      </c>
      <c r="F84" s="32">
        <v>7467</v>
      </c>
      <c r="G84" s="26" t="s">
        <v>58</v>
      </c>
      <c r="H84" s="32" t="s">
        <v>58</v>
      </c>
      <c r="I84" s="26" t="s">
        <v>58</v>
      </c>
      <c r="J84" s="34" t="s">
        <v>58</v>
      </c>
    </row>
    <row r="85" spans="1:10" x14ac:dyDescent="0.25">
      <c r="A85" s="9">
        <v>83</v>
      </c>
      <c r="B85" s="8" t="s">
        <v>41</v>
      </c>
      <c r="C85" s="4" t="s">
        <v>2</v>
      </c>
      <c r="D85" s="16">
        <v>20989</v>
      </c>
      <c r="E85" s="26">
        <v>2405</v>
      </c>
      <c r="F85" s="32">
        <v>10814</v>
      </c>
      <c r="G85" s="26">
        <v>7770</v>
      </c>
      <c r="H85" s="32" t="s">
        <v>58</v>
      </c>
      <c r="I85" s="26" t="s">
        <v>58</v>
      </c>
      <c r="J85" s="34" t="s">
        <v>58</v>
      </c>
    </row>
    <row r="86" spans="1:10" x14ac:dyDescent="0.25">
      <c r="A86" s="9">
        <v>84</v>
      </c>
      <c r="B86" s="7" t="s">
        <v>34</v>
      </c>
      <c r="C86" s="4" t="s">
        <v>2</v>
      </c>
      <c r="D86" s="17">
        <v>12708</v>
      </c>
      <c r="E86" s="27">
        <v>11516</v>
      </c>
      <c r="F86" s="38">
        <v>1192</v>
      </c>
      <c r="G86" s="27" t="s">
        <v>58</v>
      </c>
      <c r="H86" s="32" t="s">
        <v>58</v>
      </c>
      <c r="I86" s="27" t="s">
        <v>58</v>
      </c>
      <c r="J86" s="34" t="s">
        <v>58</v>
      </c>
    </row>
    <row r="87" spans="1:10" x14ac:dyDescent="0.25">
      <c r="A87" s="9">
        <v>85</v>
      </c>
      <c r="B87" s="8" t="s">
        <v>42</v>
      </c>
      <c r="C87" s="4" t="s">
        <v>2</v>
      </c>
      <c r="D87" s="16">
        <v>9694</v>
      </c>
      <c r="E87" s="26">
        <v>8050</v>
      </c>
      <c r="F87" s="32">
        <v>1644</v>
      </c>
      <c r="G87" s="26" t="s">
        <v>58</v>
      </c>
      <c r="H87" s="32" t="s">
        <v>58</v>
      </c>
      <c r="I87" s="26" t="s">
        <v>58</v>
      </c>
      <c r="J87" s="34" t="s">
        <v>58</v>
      </c>
    </row>
    <row r="88" spans="1:10" x14ac:dyDescent="0.25">
      <c r="A88" s="9">
        <v>86</v>
      </c>
      <c r="B88" s="8" t="s">
        <v>43</v>
      </c>
      <c r="C88" s="4" t="s">
        <v>2</v>
      </c>
      <c r="D88" s="16">
        <v>6783</v>
      </c>
      <c r="E88" s="26">
        <v>4881</v>
      </c>
      <c r="F88" s="32">
        <v>1902</v>
      </c>
      <c r="G88" s="26" t="s">
        <v>58</v>
      </c>
      <c r="H88" s="32" t="s">
        <v>58</v>
      </c>
      <c r="I88" s="26" t="s">
        <v>58</v>
      </c>
      <c r="J88" s="34" t="s">
        <v>58</v>
      </c>
    </row>
    <row r="89" spans="1:10" x14ac:dyDescent="0.25">
      <c r="A89" s="9">
        <v>87</v>
      </c>
      <c r="B89" s="8" t="s">
        <v>44</v>
      </c>
      <c r="C89" s="4" t="s">
        <v>2</v>
      </c>
      <c r="D89" s="16">
        <v>5787</v>
      </c>
      <c r="E89" s="26">
        <v>5036</v>
      </c>
      <c r="F89" s="32">
        <v>751</v>
      </c>
      <c r="G89" s="26" t="s">
        <v>58</v>
      </c>
      <c r="H89" s="32" t="s">
        <v>58</v>
      </c>
      <c r="I89" s="26" t="s">
        <v>58</v>
      </c>
      <c r="J89" s="34" t="s">
        <v>58</v>
      </c>
    </row>
    <row r="90" spans="1:10" x14ac:dyDescent="0.25">
      <c r="A90" s="9">
        <v>88</v>
      </c>
      <c r="B90" s="7" t="s">
        <v>45</v>
      </c>
      <c r="C90" s="4" t="s">
        <v>2</v>
      </c>
      <c r="D90" s="17">
        <v>5213</v>
      </c>
      <c r="E90" s="27" t="s">
        <v>58</v>
      </c>
      <c r="F90" s="38">
        <v>5213</v>
      </c>
      <c r="G90" s="27" t="s">
        <v>58</v>
      </c>
      <c r="H90" s="32" t="s">
        <v>58</v>
      </c>
      <c r="I90" s="27" t="s">
        <v>58</v>
      </c>
      <c r="J90" s="34" t="s">
        <v>58</v>
      </c>
    </row>
    <row r="91" spans="1:10" ht="15.75" thickBot="1" x14ac:dyDescent="0.3">
      <c r="A91" s="9">
        <v>89</v>
      </c>
      <c r="B91" s="7" t="s">
        <v>46</v>
      </c>
      <c r="C91" s="4" t="s">
        <v>2</v>
      </c>
      <c r="D91" s="41">
        <v>3377</v>
      </c>
      <c r="E91" s="28" t="s">
        <v>58</v>
      </c>
      <c r="F91" s="38" t="s">
        <v>58</v>
      </c>
      <c r="G91" s="27">
        <v>3377</v>
      </c>
      <c r="H91" s="30" t="s">
        <v>58</v>
      </c>
      <c r="I91" s="27" t="s">
        <v>58</v>
      </c>
      <c r="J91" s="35" t="s">
        <v>58</v>
      </c>
    </row>
    <row r="92" spans="1:10" ht="15.75" thickBot="1" x14ac:dyDescent="0.3">
      <c r="A92" s="9">
        <v>90</v>
      </c>
      <c r="B92" s="11" t="s">
        <v>59</v>
      </c>
      <c r="C92" s="12" t="s">
        <v>2</v>
      </c>
      <c r="D92" s="13">
        <f>SUM(D53:D91)</f>
        <v>131628234</v>
      </c>
      <c r="E92" s="29">
        <f>SUM(E53:E91)</f>
        <v>14602727</v>
      </c>
      <c r="F92" s="39">
        <f>SUM(F53:F91)</f>
        <v>67891267</v>
      </c>
      <c r="G92" s="29">
        <f>SUM(G53:G91)</f>
        <v>32345240</v>
      </c>
      <c r="H92" s="29">
        <f>SUM(H53:H91)</f>
        <v>11937582</v>
      </c>
      <c r="I92" s="29">
        <f>SUM(I53:I91)</f>
        <v>3091142</v>
      </c>
      <c r="J92" s="36">
        <f>SUM(J53:J91)</f>
        <v>1760276</v>
      </c>
    </row>
    <row r="93" spans="1:10" x14ac:dyDescent="0.25">
      <c r="A93" s="9">
        <v>91</v>
      </c>
      <c r="B93" s="8" t="s">
        <v>48</v>
      </c>
      <c r="C93" s="4" t="s">
        <v>2</v>
      </c>
      <c r="D93" s="16">
        <v>4137259</v>
      </c>
      <c r="E93" s="26">
        <v>310959</v>
      </c>
      <c r="F93" s="32">
        <v>2737715</v>
      </c>
      <c r="G93" s="26">
        <v>974070</v>
      </c>
      <c r="H93" s="32">
        <v>84846</v>
      </c>
      <c r="I93" s="26">
        <v>29669</v>
      </c>
      <c r="J93" s="34" t="s">
        <v>58</v>
      </c>
    </row>
    <row r="94" spans="1:10" x14ac:dyDescent="0.25">
      <c r="A94" s="9">
        <v>92</v>
      </c>
      <c r="B94" s="8" t="s">
        <v>50</v>
      </c>
      <c r="C94" s="4" t="s">
        <v>2</v>
      </c>
      <c r="D94" s="16">
        <v>3745444</v>
      </c>
      <c r="E94" s="26">
        <v>226967</v>
      </c>
      <c r="F94" s="32">
        <v>1307924</v>
      </c>
      <c r="G94" s="26">
        <v>1478323</v>
      </c>
      <c r="H94" s="32">
        <v>599942</v>
      </c>
      <c r="I94" s="26">
        <v>78007</v>
      </c>
      <c r="J94" s="34">
        <v>54281</v>
      </c>
    </row>
    <row r="95" spans="1:10" x14ac:dyDescent="0.25">
      <c r="A95" s="9">
        <v>93</v>
      </c>
      <c r="B95" s="7" t="s">
        <v>51</v>
      </c>
      <c r="C95" s="4" t="s">
        <v>2</v>
      </c>
      <c r="D95" s="17">
        <v>839803</v>
      </c>
      <c r="E95" s="27">
        <v>37631</v>
      </c>
      <c r="F95" s="38">
        <v>351480</v>
      </c>
      <c r="G95" s="27">
        <v>252339</v>
      </c>
      <c r="H95" s="32">
        <v>198353</v>
      </c>
      <c r="I95" s="27" t="s">
        <v>58</v>
      </c>
      <c r="J95" s="34" t="s">
        <v>58</v>
      </c>
    </row>
    <row r="96" spans="1:10" x14ac:dyDescent="0.25">
      <c r="A96" s="9">
        <v>94</v>
      </c>
      <c r="B96" s="8" t="s">
        <v>49</v>
      </c>
      <c r="C96" s="4" t="s">
        <v>2</v>
      </c>
      <c r="D96" s="16">
        <v>602182</v>
      </c>
      <c r="E96" s="26">
        <v>59865</v>
      </c>
      <c r="F96" s="32">
        <v>433666</v>
      </c>
      <c r="G96" s="26">
        <v>108651</v>
      </c>
      <c r="H96" s="32" t="s">
        <v>58</v>
      </c>
      <c r="I96" s="26" t="s">
        <v>58</v>
      </c>
      <c r="J96" s="34" t="s">
        <v>58</v>
      </c>
    </row>
    <row r="97" spans="1:10" x14ac:dyDescent="0.25">
      <c r="A97" s="9">
        <v>95</v>
      </c>
      <c r="B97" s="8" t="s">
        <v>52</v>
      </c>
      <c r="C97" s="4" t="s">
        <v>2</v>
      </c>
      <c r="D97" s="16">
        <v>51571</v>
      </c>
      <c r="E97" s="26" t="s">
        <v>58</v>
      </c>
      <c r="F97" s="32">
        <v>51571</v>
      </c>
      <c r="G97" s="26" t="s">
        <v>58</v>
      </c>
      <c r="H97" s="32" t="s">
        <v>58</v>
      </c>
      <c r="I97" s="26" t="s">
        <v>58</v>
      </c>
      <c r="J97" s="34" t="s">
        <v>58</v>
      </c>
    </row>
    <row r="98" spans="1:10" x14ac:dyDescent="0.25">
      <c r="A98" s="9">
        <v>96</v>
      </c>
      <c r="B98" s="8" t="s">
        <v>53</v>
      </c>
      <c r="C98" s="4" t="s">
        <v>2</v>
      </c>
      <c r="D98" s="16">
        <v>32079</v>
      </c>
      <c r="E98" s="26" t="s">
        <v>58</v>
      </c>
      <c r="F98" s="32">
        <v>32079</v>
      </c>
      <c r="G98" s="26" t="s">
        <v>58</v>
      </c>
      <c r="H98" s="32" t="s">
        <v>58</v>
      </c>
      <c r="I98" s="26" t="s">
        <v>58</v>
      </c>
      <c r="J98" s="34" t="s">
        <v>58</v>
      </c>
    </row>
    <row r="99" spans="1:10" x14ac:dyDescent="0.25">
      <c r="A99" s="9">
        <v>97</v>
      </c>
      <c r="B99" s="7" t="s">
        <v>54</v>
      </c>
      <c r="C99" s="4" t="s">
        <v>2</v>
      </c>
      <c r="D99" s="17">
        <v>30515</v>
      </c>
      <c r="E99" s="27">
        <v>2829</v>
      </c>
      <c r="F99" s="38">
        <v>27686</v>
      </c>
      <c r="G99" s="27" t="s">
        <v>58</v>
      </c>
      <c r="H99" s="32" t="s">
        <v>58</v>
      </c>
      <c r="I99" s="27" t="s">
        <v>58</v>
      </c>
      <c r="J99" s="34" t="s">
        <v>58</v>
      </c>
    </row>
    <row r="100" spans="1:10" ht="15.75" thickBot="1" x14ac:dyDescent="0.3">
      <c r="A100" s="9">
        <v>98</v>
      </c>
      <c r="B100" s="7" t="s">
        <v>55</v>
      </c>
      <c r="C100" s="4" t="s">
        <v>2</v>
      </c>
      <c r="D100" s="41">
        <v>2395</v>
      </c>
      <c r="E100" s="28" t="s">
        <v>58</v>
      </c>
      <c r="F100" s="38">
        <v>2395</v>
      </c>
      <c r="G100" s="27" t="s">
        <v>58</v>
      </c>
      <c r="H100" s="30" t="s">
        <v>58</v>
      </c>
      <c r="I100" s="27" t="s">
        <v>58</v>
      </c>
      <c r="J100" s="35" t="s">
        <v>58</v>
      </c>
    </row>
    <row r="101" spans="1:10" ht="15.75" thickBot="1" x14ac:dyDescent="0.3">
      <c r="A101" s="9">
        <v>99</v>
      </c>
      <c r="B101" s="11" t="s">
        <v>60</v>
      </c>
      <c r="C101" s="12" t="s">
        <v>2</v>
      </c>
      <c r="D101" s="13">
        <f>SUM(D93:D100)</f>
        <v>9441248</v>
      </c>
      <c r="E101" s="29">
        <f>SUM(E93:E100)</f>
        <v>638251</v>
      </c>
      <c r="F101" s="39">
        <f>SUM(F93:F100)</f>
        <v>4944516</v>
      </c>
      <c r="G101" s="29">
        <f>SUM(G93:G100)</f>
        <v>2813383</v>
      </c>
      <c r="H101" s="29">
        <f>SUM(H93:H100)</f>
        <v>883141</v>
      </c>
      <c r="I101" s="29">
        <f>SUM(I93:I100)</f>
        <v>107676</v>
      </c>
      <c r="J101" s="36">
        <f>SUM(J93:J100)</f>
        <v>54281</v>
      </c>
    </row>
    <row r="102" spans="1:10" ht="15.75" thickBot="1" x14ac:dyDescent="0.3">
      <c r="A102" s="9">
        <v>100</v>
      </c>
      <c r="B102" s="44" t="s">
        <v>7</v>
      </c>
      <c r="C102" s="45" t="s">
        <v>2</v>
      </c>
      <c r="D102" s="13">
        <f>SUM(D101,D92)</f>
        <v>141069482</v>
      </c>
      <c r="E102" s="29">
        <f>SUM(E101,E92)</f>
        <v>15240978</v>
      </c>
      <c r="F102" s="39">
        <f>SUM(F101,F92)</f>
        <v>72835783</v>
      </c>
      <c r="G102" s="29">
        <f>SUM(G101,G92)</f>
        <v>35158623</v>
      </c>
      <c r="H102" s="29">
        <f>SUM(H101,H92)</f>
        <v>12820723</v>
      </c>
      <c r="I102" s="29">
        <f>SUM(I101,I92)</f>
        <v>3198818</v>
      </c>
      <c r="J102" s="36">
        <f>SUM(J101,J92)</f>
        <v>1814557</v>
      </c>
    </row>
    <row r="103" spans="1:10" ht="15.75" thickBot="1" x14ac:dyDescent="0.3">
      <c r="A103" s="43">
        <v>101</v>
      </c>
      <c r="B103" s="46" t="s">
        <v>3</v>
      </c>
      <c r="C103" s="46" t="s">
        <v>71</v>
      </c>
      <c r="D103" s="13">
        <f>SUM(D102,D52)</f>
        <v>362487418</v>
      </c>
      <c r="E103" s="29">
        <f>SUM(E102,E52)</f>
        <v>28030345</v>
      </c>
      <c r="F103" s="29">
        <f>SUM(F102,F52)</f>
        <v>157646818</v>
      </c>
      <c r="G103" s="29">
        <f>SUM(G102,G52)</f>
        <v>108757970</v>
      </c>
      <c r="H103" s="29">
        <f>SUM(H102,H52)</f>
        <v>52054837</v>
      </c>
      <c r="I103" s="29">
        <f>SUM(I102,I52)</f>
        <v>10842236</v>
      </c>
      <c r="J103" s="36">
        <f>SUM(J102,J52)</f>
        <v>5155212</v>
      </c>
    </row>
    <row r="104" spans="1:10" x14ac:dyDescent="0.25">
      <c r="A104" s="9">
        <v>102</v>
      </c>
      <c r="B104" s="42"/>
      <c r="E104" s="1"/>
      <c r="I104"/>
      <c r="J104"/>
    </row>
    <row r="105" spans="1:10" x14ac:dyDescent="0.25">
      <c r="A105" s="9">
        <v>103</v>
      </c>
      <c r="B105" s="50" t="s">
        <v>4</v>
      </c>
      <c r="C105" s="50"/>
      <c r="D105" s="51"/>
      <c r="E105" s="51"/>
      <c r="F105" s="51"/>
      <c r="G105" s="51"/>
      <c r="H105" s="51"/>
      <c r="I105" s="50"/>
      <c r="J105" s="50"/>
    </row>
    <row r="106" spans="1:10" x14ac:dyDescent="0.25">
      <c r="E106" s="1"/>
      <c r="I106"/>
      <c r="J106"/>
    </row>
    <row r="107" spans="1:10" x14ac:dyDescent="0.25">
      <c r="B107" s="20"/>
      <c r="E107" s="1"/>
      <c r="I107"/>
      <c r="J107"/>
    </row>
    <row r="108" spans="1:10" x14ac:dyDescent="0.25">
      <c r="B108" s="20"/>
      <c r="E108" s="1"/>
      <c r="I108"/>
      <c r="J108"/>
    </row>
    <row r="109" spans="1:10" x14ac:dyDescent="0.25">
      <c r="B109" s="20"/>
      <c r="E109" s="1"/>
      <c r="I109"/>
      <c r="J109"/>
    </row>
    <row r="110" spans="1:10" x14ac:dyDescent="0.25">
      <c r="E110" s="1"/>
      <c r="I110"/>
      <c r="J110"/>
    </row>
    <row r="111" spans="1:10" x14ac:dyDescent="0.25">
      <c r="E111" s="1"/>
      <c r="I111"/>
      <c r="J111"/>
    </row>
    <row r="112" spans="1:10" x14ac:dyDescent="0.25">
      <c r="E112" s="1"/>
      <c r="I112"/>
      <c r="J112"/>
    </row>
    <row r="113" spans="5:10" x14ac:dyDescent="0.25">
      <c r="E113" s="1"/>
      <c r="I113"/>
      <c r="J113"/>
    </row>
    <row r="114" spans="5:10" x14ac:dyDescent="0.25">
      <c r="E114" s="1"/>
      <c r="I114"/>
      <c r="J114"/>
    </row>
    <row r="115" spans="5:10" x14ac:dyDescent="0.25">
      <c r="E115" s="1"/>
      <c r="I115"/>
      <c r="J115"/>
    </row>
    <row r="116" spans="5:10" x14ac:dyDescent="0.25">
      <c r="E116" s="1"/>
      <c r="I116"/>
      <c r="J116"/>
    </row>
    <row r="117" spans="5:10" x14ac:dyDescent="0.25">
      <c r="E117" s="1"/>
      <c r="I117"/>
      <c r="J117"/>
    </row>
    <row r="118" spans="5:10" x14ac:dyDescent="0.25">
      <c r="E118" s="1"/>
      <c r="I118"/>
      <c r="J118"/>
    </row>
    <row r="119" spans="5:10" x14ac:dyDescent="0.25">
      <c r="E119" s="1"/>
      <c r="I119"/>
      <c r="J119"/>
    </row>
    <row r="120" spans="5:10" x14ac:dyDescent="0.25">
      <c r="E120" s="1"/>
      <c r="I120"/>
      <c r="J120"/>
    </row>
    <row r="121" spans="5:10" x14ac:dyDescent="0.25">
      <c r="E121" s="1"/>
      <c r="I121"/>
      <c r="J121"/>
    </row>
    <row r="122" spans="5:10" x14ac:dyDescent="0.25">
      <c r="E122" s="1"/>
      <c r="I122"/>
      <c r="J122"/>
    </row>
    <row r="123" spans="5:10" x14ac:dyDescent="0.25">
      <c r="E123" s="1"/>
      <c r="I123"/>
      <c r="J123"/>
    </row>
    <row r="124" spans="5:10" x14ac:dyDescent="0.25">
      <c r="E124" s="1"/>
      <c r="I124"/>
      <c r="J124"/>
    </row>
    <row r="125" spans="5:10" x14ac:dyDescent="0.25">
      <c r="E125" s="1"/>
      <c r="I125"/>
      <c r="J125"/>
    </row>
    <row r="126" spans="5:10" x14ac:dyDescent="0.25">
      <c r="E126" s="1"/>
      <c r="I126"/>
      <c r="J126"/>
    </row>
    <row r="127" spans="5:10" x14ac:dyDescent="0.25">
      <c r="E127" s="1"/>
      <c r="I127"/>
      <c r="J127"/>
    </row>
    <row r="128" spans="5:10" x14ac:dyDescent="0.25">
      <c r="E128" s="1"/>
      <c r="I128"/>
      <c r="J128"/>
    </row>
    <row r="129" spans="5:10" x14ac:dyDescent="0.25">
      <c r="E129" s="1"/>
      <c r="I129"/>
      <c r="J129"/>
    </row>
    <row r="130" spans="5:10" x14ac:dyDescent="0.25">
      <c r="E130" s="1"/>
      <c r="I130"/>
      <c r="J130"/>
    </row>
    <row r="131" spans="5:10" x14ac:dyDescent="0.25">
      <c r="E131" s="1"/>
      <c r="I131"/>
      <c r="J131"/>
    </row>
    <row r="132" spans="5:10" x14ac:dyDescent="0.25">
      <c r="E132" s="1"/>
      <c r="I132"/>
      <c r="J132"/>
    </row>
    <row r="133" spans="5:10" x14ac:dyDescent="0.25">
      <c r="E133" s="1"/>
      <c r="I133"/>
      <c r="J133"/>
    </row>
    <row r="134" spans="5:10" x14ac:dyDescent="0.25">
      <c r="E134" s="1"/>
      <c r="I134"/>
      <c r="J134"/>
    </row>
    <row r="135" spans="5:10" x14ac:dyDescent="0.25">
      <c r="E135" s="1"/>
      <c r="I135"/>
      <c r="J135"/>
    </row>
    <row r="136" spans="5:10" x14ac:dyDescent="0.25">
      <c r="E136" s="1"/>
      <c r="I136"/>
      <c r="J136"/>
    </row>
    <row r="137" spans="5:10" x14ac:dyDescent="0.25">
      <c r="E137" s="1"/>
      <c r="I137"/>
      <c r="J137"/>
    </row>
    <row r="138" spans="5:10" x14ac:dyDescent="0.25">
      <c r="E138" s="1"/>
      <c r="I138"/>
      <c r="J138"/>
    </row>
    <row r="139" spans="5:10" x14ac:dyDescent="0.25">
      <c r="E139" s="1"/>
      <c r="I139"/>
      <c r="J139"/>
    </row>
    <row r="140" spans="5:10" x14ac:dyDescent="0.25">
      <c r="E140" s="1"/>
      <c r="I140"/>
      <c r="J140"/>
    </row>
    <row r="141" spans="5:10" x14ac:dyDescent="0.25">
      <c r="E141" s="1"/>
      <c r="I141"/>
      <c r="J141"/>
    </row>
    <row r="142" spans="5:10" x14ac:dyDescent="0.25">
      <c r="E142" s="1"/>
      <c r="I142"/>
      <c r="J142"/>
    </row>
    <row r="143" spans="5:10" x14ac:dyDescent="0.25">
      <c r="E143" s="1"/>
      <c r="I143"/>
      <c r="J143"/>
    </row>
    <row r="144" spans="5:10" x14ac:dyDescent="0.25">
      <c r="E144" s="1"/>
      <c r="I144"/>
      <c r="J144"/>
    </row>
    <row r="145" spans="5:10" x14ac:dyDescent="0.25">
      <c r="E145" s="1"/>
      <c r="I145"/>
      <c r="J145"/>
    </row>
    <row r="146" spans="5:10" x14ac:dyDescent="0.25">
      <c r="E146" s="1"/>
      <c r="I146"/>
      <c r="J146"/>
    </row>
    <row r="147" spans="5:10" x14ac:dyDescent="0.25">
      <c r="E147" s="1"/>
      <c r="I147"/>
      <c r="J147"/>
    </row>
    <row r="148" spans="5:10" x14ac:dyDescent="0.25">
      <c r="E148" s="1"/>
      <c r="I148"/>
      <c r="J148"/>
    </row>
    <row r="149" spans="5:10" x14ac:dyDescent="0.25">
      <c r="E149" s="1"/>
      <c r="I149"/>
      <c r="J149"/>
    </row>
    <row r="150" spans="5:10" x14ac:dyDescent="0.25">
      <c r="E150" s="1"/>
      <c r="I150"/>
      <c r="J150"/>
    </row>
    <row r="151" spans="5:10" x14ac:dyDescent="0.25">
      <c r="E151" s="1"/>
      <c r="I151"/>
      <c r="J151"/>
    </row>
    <row r="152" spans="5:10" x14ac:dyDescent="0.25">
      <c r="E152" s="1"/>
      <c r="I152"/>
      <c r="J152"/>
    </row>
    <row r="153" spans="5:10" x14ac:dyDescent="0.25">
      <c r="E153" s="1"/>
      <c r="I153"/>
      <c r="J153"/>
    </row>
    <row r="154" spans="5:10" x14ac:dyDescent="0.25">
      <c r="E154" s="1"/>
      <c r="I154"/>
      <c r="J154"/>
    </row>
    <row r="155" spans="5:10" x14ac:dyDescent="0.25">
      <c r="E155" s="1"/>
      <c r="I155"/>
      <c r="J155"/>
    </row>
    <row r="156" spans="5:10" x14ac:dyDescent="0.25">
      <c r="E156" s="1"/>
      <c r="I156"/>
      <c r="J156"/>
    </row>
    <row r="157" spans="5:10" x14ac:dyDescent="0.25">
      <c r="E157" s="1"/>
      <c r="I157"/>
      <c r="J157"/>
    </row>
    <row r="158" spans="5:10" x14ac:dyDescent="0.25">
      <c r="E158" s="1"/>
      <c r="I158"/>
      <c r="J158"/>
    </row>
    <row r="159" spans="5:10" x14ac:dyDescent="0.25">
      <c r="E159" s="1"/>
      <c r="I159"/>
      <c r="J159"/>
    </row>
    <row r="160" spans="5:10" x14ac:dyDescent="0.25">
      <c r="E160" s="1"/>
      <c r="I160"/>
      <c r="J160"/>
    </row>
    <row r="161" spans="5:10" x14ac:dyDescent="0.25">
      <c r="E161" s="1"/>
      <c r="I161"/>
      <c r="J161"/>
    </row>
    <row r="162" spans="5:10" x14ac:dyDescent="0.25">
      <c r="E162" s="1"/>
      <c r="I162"/>
      <c r="J162"/>
    </row>
    <row r="163" spans="5:10" x14ac:dyDescent="0.25">
      <c r="E163" s="1"/>
      <c r="I163"/>
      <c r="J163"/>
    </row>
    <row r="164" spans="5:10" x14ac:dyDescent="0.25">
      <c r="E164" s="1"/>
      <c r="I164"/>
      <c r="J164"/>
    </row>
    <row r="165" spans="5:10" x14ac:dyDescent="0.25">
      <c r="E165" s="1"/>
      <c r="I165"/>
      <c r="J165"/>
    </row>
    <row r="166" spans="5:10" x14ac:dyDescent="0.25">
      <c r="E166" s="1"/>
      <c r="I166"/>
      <c r="J166"/>
    </row>
    <row r="167" spans="5:10" x14ac:dyDescent="0.25">
      <c r="E167" s="1"/>
      <c r="I167"/>
      <c r="J167"/>
    </row>
    <row r="168" spans="5:10" x14ac:dyDescent="0.25">
      <c r="E168" s="1"/>
      <c r="I168"/>
      <c r="J168"/>
    </row>
    <row r="169" spans="5:10" x14ac:dyDescent="0.25">
      <c r="E169" s="1"/>
      <c r="I169"/>
      <c r="J169"/>
    </row>
    <row r="170" spans="5:10" x14ac:dyDescent="0.25">
      <c r="E170" s="1"/>
      <c r="I170"/>
      <c r="J170"/>
    </row>
    <row r="171" spans="5:10" x14ac:dyDescent="0.25">
      <c r="E171" s="1"/>
      <c r="I171"/>
      <c r="J171"/>
    </row>
    <row r="172" spans="5:10" x14ac:dyDescent="0.25">
      <c r="E172" s="1"/>
      <c r="I172"/>
      <c r="J172"/>
    </row>
    <row r="173" spans="5:10" x14ac:dyDescent="0.25">
      <c r="E173" s="1"/>
      <c r="I173"/>
      <c r="J173"/>
    </row>
    <row r="174" spans="5:10" x14ac:dyDescent="0.25">
      <c r="E174" s="1"/>
      <c r="I174"/>
      <c r="J174"/>
    </row>
    <row r="175" spans="5:10" x14ac:dyDescent="0.25">
      <c r="E175" s="1"/>
      <c r="I175"/>
      <c r="J175"/>
    </row>
    <row r="176" spans="5:10" x14ac:dyDescent="0.25">
      <c r="E176" s="1"/>
      <c r="I176"/>
      <c r="J176"/>
    </row>
    <row r="177" spans="5:10" x14ac:dyDescent="0.25">
      <c r="E177" s="1"/>
      <c r="I177"/>
      <c r="J177"/>
    </row>
    <row r="178" spans="5:10" x14ac:dyDescent="0.25">
      <c r="E178" s="1"/>
      <c r="I178"/>
      <c r="J178"/>
    </row>
    <row r="179" spans="5:10" x14ac:dyDescent="0.25">
      <c r="E179" s="1"/>
      <c r="I179"/>
      <c r="J179"/>
    </row>
    <row r="180" spans="5:10" x14ac:dyDescent="0.25">
      <c r="E180" s="1"/>
      <c r="I180"/>
      <c r="J180"/>
    </row>
    <row r="181" spans="5:10" x14ac:dyDescent="0.25">
      <c r="E181" s="1"/>
      <c r="I181"/>
      <c r="J181"/>
    </row>
    <row r="182" spans="5:10" x14ac:dyDescent="0.25">
      <c r="E182" s="1"/>
      <c r="I182"/>
      <c r="J182"/>
    </row>
    <row r="183" spans="5:10" x14ac:dyDescent="0.25">
      <c r="E183" s="1"/>
      <c r="I183"/>
      <c r="J183"/>
    </row>
    <row r="184" spans="5:10" x14ac:dyDescent="0.25">
      <c r="E184" s="1"/>
      <c r="I184"/>
      <c r="J184"/>
    </row>
    <row r="185" spans="5:10" x14ac:dyDescent="0.25">
      <c r="E185" s="1"/>
      <c r="I185"/>
      <c r="J185"/>
    </row>
    <row r="186" spans="5:10" x14ac:dyDescent="0.25">
      <c r="E186" s="1"/>
      <c r="I186"/>
      <c r="J186"/>
    </row>
    <row r="187" spans="5:10" x14ac:dyDescent="0.25">
      <c r="E187" s="1"/>
      <c r="I187"/>
      <c r="J187"/>
    </row>
    <row r="188" spans="5:10" x14ac:dyDescent="0.25">
      <c r="E188" s="1"/>
      <c r="I188"/>
      <c r="J188"/>
    </row>
    <row r="189" spans="5:10" x14ac:dyDescent="0.25">
      <c r="E189" s="1"/>
      <c r="I189"/>
      <c r="J189"/>
    </row>
    <row r="190" spans="5:10" x14ac:dyDescent="0.25">
      <c r="E190" s="1"/>
      <c r="I190"/>
      <c r="J190"/>
    </row>
    <row r="191" spans="5:10" x14ac:dyDescent="0.25">
      <c r="E191" s="1"/>
      <c r="I191"/>
      <c r="J191"/>
    </row>
    <row r="192" spans="5:10" x14ac:dyDescent="0.25">
      <c r="E192" s="1"/>
      <c r="I192"/>
      <c r="J192"/>
    </row>
    <row r="193" spans="5:10" x14ac:dyDescent="0.25">
      <c r="E193" s="1"/>
      <c r="I193"/>
      <c r="J193"/>
    </row>
    <row r="194" spans="5:10" x14ac:dyDescent="0.25">
      <c r="E194" s="1"/>
      <c r="I194"/>
      <c r="J194"/>
    </row>
    <row r="195" spans="5:10" x14ac:dyDescent="0.25">
      <c r="E195" s="1"/>
      <c r="I195"/>
      <c r="J195"/>
    </row>
    <row r="196" spans="5:10" x14ac:dyDescent="0.25">
      <c r="E196" s="1"/>
      <c r="I196"/>
      <c r="J196"/>
    </row>
    <row r="197" spans="5:10" x14ac:dyDescent="0.25">
      <c r="E197" s="1"/>
      <c r="I197"/>
      <c r="J197"/>
    </row>
    <row r="198" spans="5:10" x14ac:dyDescent="0.25">
      <c r="E198" s="1"/>
      <c r="I198"/>
      <c r="J198"/>
    </row>
    <row r="199" spans="5:10" x14ac:dyDescent="0.25">
      <c r="E199" s="1"/>
      <c r="I199"/>
      <c r="J199"/>
    </row>
    <row r="200" spans="5:10" x14ac:dyDescent="0.25">
      <c r="E200" s="1"/>
      <c r="I200"/>
      <c r="J200"/>
    </row>
    <row r="201" spans="5:10" x14ac:dyDescent="0.25">
      <c r="E201" s="1"/>
      <c r="I201"/>
      <c r="J201"/>
    </row>
    <row r="202" spans="5:10" x14ac:dyDescent="0.25">
      <c r="E202" s="1"/>
      <c r="I202"/>
      <c r="J202"/>
    </row>
    <row r="203" spans="5:10" x14ac:dyDescent="0.25">
      <c r="E203" s="1"/>
      <c r="I203"/>
      <c r="J203"/>
    </row>
    <row r="204" spans="5:10" x14ac:dyDescent="0.25">
      <c r="E204" s="1"/>
      <c r="I204"/>
      <c r="J204"/>
    </row>
    <row r="205" spans="5:10" x14ac:dyDescent="0.25">
      <c r="E205" s="1"/>
      <c r="I205"/>
      <c r="J205"/>
    </row>
    <row r="206" spans="5:10" x14ac:dyDescent="0.25">
      <c r="E206" s="1"/>
      <c r="I206"/>
      <c r="J206"/>
    </row>
    <row r="207" spans="5:10" x14ac:dyDescent="0.25">
      <c r="E207" s="1"/>
      <c r="I207"/>
      <c r="J207"/>
    </row>
    <row r="208" spans="5:10" x14ac:dyDescent="0.25">
      <c r="E208" s="1"/>
      <c r="I208"/>
      <c r="J208"/>
    </row>
    <row r="209" spans="5:10" x14ac:dyDescent="0.25">
      <c r="E209" s="1"/>
      <c r="I209"/>
      <c r="J209"/>
    </row>
    <row r="210" spans="5:10" x14ac:dyDescent="0.25">
      <c r="E210" s="1"/>
      <c r="I210"/>
      <c r="J210"/>
    </row>
    <row r="211" spans="5:10" x14ac:dyDescent="0.25">
      <c r="E211" s="1"/>
      <c r="I211"/>
      <c r="J211"/>
    </row>
    <row r="212" spans="5:10" x14ac:dyDescent="0.25">
      <c r="E212" s="1"/>
      <c r="I212"/>
      <c r="J212"/>
    </row>
    <row r="213" spans="5:10" x14ac:dyDescent="0.25">
      <c r="E213" s="1"/>
      <c r="I213"/>
      <c r="J213"/>
    </row>
    <row r="214" spans="5:10" x14ac:dyDescent="0.25">
      <c r="E214" s="1"/>
      <c r="I214"/>
      <c r="J214"/>
    </row>
    <row r="215" spans="5:10" x14ac:dyDescent="0.25">
      <c r="E215" s="1"/>
      <c r="I215"/>
      <c r="J215"/>
    </row>
    <row r="216" spans="5:10" x14ac:dyDescent="0.25">
      <c r="E216" s="1"/>
      <c r="I216"/>
      <c r="J216"/>
    </row>
    <row r="217" spans="5:10" x14ac:dyDescent="0.25">
      <c r="E217" s="1"/>
      <c r="I217"/>
      <c r="J217"/>
    </row>
    <row r="218" spans="5:10" x14ac:dyDescent="0.25">
      <c r="E218" s="1"/>
      <c r="I218"/>
      <c r="J218"/>
    </row>
    <row r="219" spans="5:10" x14ac:dyDescent="0.25">
      <c r="E219" s="1"/>
      <c r="I219"/>
      <c r="J219"/>
    </row>
    <row r="220" spans="5:10" x14ac:dyDescent="0.25">
      <c r="E220" s="1"/>
      <c r="I220"/>
      <c r="J220"/>
    </row>
    <row r="221" spans="5:10" x14ac:dyDescent="0.25">
      <c r="E221" s="1"/>
      <c r="I221"/>
      <c r="J221"/>
    </row>
    <row r="222" spans="5:10" x14ac:dyDescent="0.25">
      <c r="E222" s="1"/>
      <c r="I222"/>
      <c r="J222"/>
    </row>
    <row r="223" spans="5:10" x14ac:dyDescent="0.25">
      <c r="E223" s="1"/>
      <c r="I223"/>
      <c r="J223"/>
    </row>
    <row r="224" spans="5:10" x14ac:dyDescent="0.25">
      <c r="E224" s="1"/>
      <c r="I224"/>
      <c r="J224"/>
    </row>
    <row r="225" spans="5:10" x14ac:dyDescent="0.25">
      <c r="E225" s="1"/>
      <c r="I225"/>
      <c r="J225"/>
    </row>
    <row r="226" spans="5:10" x14ac:dyDescent="0.25">
      <c r="E226" s="1"/>
      <c r="I226"/>
      <c r="J226"/>
    </row>
    <row r="227" spans="5:10" x14ac:dyDescent="0.25">
      <c r="E227" s="1"/>
      <c r="I227"/>
      <c r="J227"/>
    </row>
    <row r="228" spans="5:10" x14ac:dyDescent="0.25">
      <c r="E228" s="1"/>
      <c r="I228"/>
      <c r="J228"/>
    </row>
    <row r="229" spans="5:10" x14ac:dyDescent="0.25">
      <c r="E229" s="1"/>
      <c r="I229"/>
      <c r="J229"/>
    </row>
    <row r="230" spans="5:10" x14ac:dyDescent="0.25">
      <c r="E230" s="1"/>
      <c r="I230"/>
      <c r="J230"/>
    </row>
    <row r="231" spans="5:10" x14ac:dyDescent="0.25">
      <c r="E231" s="1"/>
      <c r="I231"/>
      <c r="J231"/>
    </row>
    <row r="232" spans="5:10" x14ac:dyDescent="0.25">
      <c r="E232" s="1"/>
      <c r="I232"/>
      <c r="J232"/>
    </row>
    <row r="233" spans="5:10" x14ac:dyDescent="0.25">
      <c r="E233" s="1"/>
      <c r="I233"/>
      <c r="J233"/>
    </row>
    <row r="234" spans="5:10" x14ac:dyDescent="0.25">
      <c r="E234" s="1"/>
      <c r="I234"/>
      <c r="J234"/>
    </row>
    <row r="235" spans="5:10" x14ac:dyDescent="0.25">
      <c r="E235" s="1"/>
      <c r="I235"/>
      <c r="J235"/>
    </row>
    <row r="236" spans="5:10" x14ac:dyDescent="0.25">
      <c r="E236" s="1"/>
      <c r="I236"/>
      <c r="J236"/>
    </row>
    <row r="237" spans="5:10" x14ac:dyDescent="0.25">
      <c r="E237" s="1"/>
      <c r="I237"/>
      <c r="J237"/>
    </row>
    <row r="238" spans="5:10" x14ac:dyDescent="0.25">
      <c r="E238" s="1"/>
      <c r="I238"/>
      <c r="J238"/>
    </row>
    <row r="239" spans="5:10" x14ac:dyDescent="0.25">
      <c r="E239" s="1"/>
      <c r="I239"/>
      <c r="J239"/>
    </row>
    <row r="240" spans="5:10" x14ac:dyDescent="0.25">
      <c r="E240" s="1"/>
      <c r="I240"/>
      <c r="J240"/>
    </row>
    <row r="241" spans="5:10" x14ac:dyDescent="0.25">
      <c r="E241" s="1"/>
      <c r="I241"/>
      <c r="J241"/>
    </row>
    <row r="242" spans="5:10" x14ac:dyDescent="0.25">
      <c r="E242" s="1"/>
      <c r="I242"/>
      <c r="J242"/>
    </row>
    <row r="243" spans="5:10" x14ac:dyDescent="0.25">
      <c r="E243" s="1"/>
      <c r="I243"/>
      <c r="J243"/>
    </row>
    <row r="244" spans="5:10" x14ac:dyDescent="0.25">
      <c r="E244" s="1"/>
      <c r="I244"/>
      <c r="J244"/>
    </row>
    <row r="245" spans="5:10" x14ac:dyDescent="0.25">
      <c r="E245" s="1"/>
      <c r="I245"/>
      <c r="J245"/>
    </row>
    <row r="246" spans="5:10" x14ac:dyDescent="0.25">
      <c r="E246" s="1"/>
      <c r="I246"/>
      <c r="J246"/>
    </row>
    <row r="247" spans="5:10" x14ac:dyDescent="0.25">
      <c r="E247" s="1"/>
      <c r="I247"/>
      <c r="J247"/>
    </row>
    <row r="248" spans="5:10" x14ac:dyDescent="0.25">
      <c r="E248" s="1"/>
      <c r="I248"/>
      <c r="J248"/>
    </row>
    <row r="249" spans="5:10" x14ac:dyDescent="0.25">
      <c r="E249" s="1"/>
      <c r="I249"/>
      <c r="J249"/>
    </row>
    <row r="250" spans="5:10" x14ac:dyDescent="0.25">
      <c r="E250" s="1"/>
      <c r="I250"/>
      <c r="J250"/>
    </row>
    <row r="251" spans="5:10" x14ac:dyDescent="0.25">
      <c r="E251" s="1"/>
      <c r="I251"/>
      <c r="J251"/>
    </row>
    <row r="252" spans="5:10" x14ac:dyDescent="0.25">
      <c r="E252" s="1"/>
      <c r="I252"/>
      <c r="J252"/>
    </row>
    <row r="253" spans="5:10" x14ac:dyDescent="0.25">
      <c r="E253" s="1"/>
      <c r="I253"/>
      <c r="J253"/>
    </row>
    <row r="254" spans="5:10" x14ac:dyDescent="0.25">
      <c r="E254" s="1"/>
      <c r="I254"/>
      <c r="J254"/>
    </row>
    <row r="255" spans="5:10" x14ac:dyDescent="0.25">
      <c r="E255" s="1"/>
      <c r="I255"/>
      <c r="J255"/>
    </row>
    <row r="256" spans="5:10" x14ac:dyDescent="0.25">
      <c r="E256" s="1"/>
      <c r="I256"/>
      <c r="J256"/>
    </row>
    <row r="257" spans="5:10" x14ac:dyDescent="0.25">
      <c r="E257" s="1"/>
      <c r="I257"/>
      <c r="J257"/>
    </row>
    <row r="258" spans="5:10" x14ac:dyDescent="0.25">
      <c r="E258" s="1"/>
      <c r="I258"/>
      <c r="J258"/>
    </row>
    <row r="259" spans="5:10" x14ac:dyDescent="0.25">
      <c r="E259" s="1"/>
      <c r="I259"/>
      <c r="J259"/>
    </row>
    <row r="260" spans="5:10" x14ac:dyDescent="0.25">
      <c r="E260" s="1"/>
      <c r="I260"/>
      <c r="J260"/>
    </row>
    <row r="261" spans="5:10" x14ac:dyDescent="0.25">
      <c r="E261" s="1"/>
      <c r="I261"/>
      <c r="J261"/>
    </row>
    <row r="262" spans="5:10" x14ac:dyDescent="0.25">
      <c r="E262" s="1"/>
      <c r="I262"/>
      <c r="J262"/>
    </row>
    <row r="263" spans="5:10" x14ac:dyDescent="0.25">
      <c r="E263" s="1"/>
      <c r="I263"/>
      <c r="J263"/>
    </row>
    <row r="264" spans="5:10" x14ac:dyDescent="0.25">
      <c r="E264" s="1"/>
      <c r="I264"/>
      <c r="J264"/>
    </row>
    <row r="265" spans="5:10" x14ac:dyDescent="0.25">
      <c r="E265" s="1"/>
      <c r="I265"/>
      <c r="J265"/>
    </row>
    <row r="266" spans="5:10" x14ac:dyDescent="0.25">
      <c r="E266" s="1"/>
      <c r="I266"/>
      <c r="J266"/>
    </row>
    <row r="267" spans="5:10" x14ac:dyDescent="0.25">
      <c r="E267" s="1"/>
      <c r="I267"/>
      <c r="J267"/>
    </row>
    <row r="268" spans="5:10" x14ac:dyDescent="0.25">
      <c r="E268" s="1"/>
      <c r="I268"/>
      <c r="J268"/>
    </row>
    <row r="269" spans="5:10" x14ac:dyDescent="0.25">
      <c r="E269" s="1"/>
      <c r="I269"/>
      <c r="J269"/>
    </row>
    <row r="270" spans="5:10" x14ac:dyDescent="0.25">
      <c r="E270" s="1"/>
      <c r="I270"/>
      <c r="J270"/>
    </row>
    <row r="271" spans="5:10" x14ac:dyDescent="0.25">
      <c r="E271" s="1"/>
      <c r="I271"/>
      <c r="J271"/>
    </row>
    <row r="272" spans="5:10" x14ac:dyDescent="0.25">
      <c r="E272" s="1"/>
      <c r="I272"/>
      <c r="J272"/>
    </row>
    <row r="273" spans="5:10" x14ac:dyDescent="0.25">
      <c r="E273" s="1"/>
      <c r="I273"/>
      <c r="J273"/>
    </row>
    <row r="274" spans="5:10" x14ac:dyDescent="0.25">
      <c r="E274" s="1"/>
      <c r="I274"/>
      <c r="J274"/>
    </row>
    <row r="275" spans="5:10" x14ac:dyDescent="0.25">
      <c r="E275" s="1"/>
      <c r="I275"/>
      <c r="J275"/>
    </row>
    <row r="276" spans="5:10" x14ac:dyDescent="0.25">
      <c r="E276" s="1"/>
      <c r="I276"/>
      <c r="J276"/>
    </row>
    <row r="277" spans="5:10" x14ac:dyDescent="0.25">
      <c r="E277" s="1"/>
      <c r="I277"/>
      <c r="J277"/>
    </row>
    <row r="278" spans="5:10" x14ac:dyDescent="0.25">
      <c r="E278" s="1"/>
      <c r="I278"/>
      <c r="J278"/>
    </row>
    <row r="279" spans="5:10" x14ac:dyDescent="0.25">
      <c r="E279" s="1"/>
      <c r="I279"/>
      <c r="J279"/>
    </row>
    <row r="280" spans="5:10" x14ac:dyDescent="0.25">
      <c r="E280" s="1"/>
      <c r="I280"/>
      <c r="J280"/>
    </row>
    <row r="281" spans="5:10" x14ac:dyDescent="0.25">
      <c r="E281" s="1"/>
      <c r="I281"/>
      <c r="J281"/>
    </row>
    <row r="282" spans="5:10" x14ac:dyDescent="0.25">
      <c r="E282" s="1"/>
      <c r="I282"/>
      <c r="J282"/>
    </row>
    <row r="283" spans="5:10" x14ac:dyDescent="0.25">
      <c r="E283" s="1"/>
      <c r="I283"/>
      <c r="J283"/>
    </row>
    <row r="284" spans="5:10" x14ac:dyDescent="0.25">
      <c r="E284" s="1"/>
      <c r="I284"/>
      <c r="J284"/>
    </row>
    <row r="285" spans="5:10" x14ac:dyDescent="0.25">
      <c r="E285" s="1"/>
      <c r="I285"/>
      <c r="J285"/>
    </row>
    <row r="286" spans="5:10" x14ac:dyDescent="0.25">
      <c r="E286" s="1"/>
      <c r="I286"/>
      <c r="J286"/>
    </row>
    <row r="287" spans="5:10" x14ac:dyDescent="0.25">
      <c r="E287" s="1"/>
      <c r="I287"/>
      <c r="J287"/>
    </row>
    <row r="288" spans="5:10" x14ac:dyDescent="0.25">
      <c r="E288" s="1"/>
      <c r="I288"/>
      <c r="J288"/>
    </row>
    <row r="289" spans="5:10" x14ac:dyDescent="0.25">
      <c r="E289" s="1"/>
      <c r="I289"/>
      <c r="J289"/>
    </row>
    <row r="290" spans="5:10" x14ac:dyDescent="0.25">
      <c r="E290" s="1"/>
      <c r="I290"/>
      <c r="J290"/>
    </row>
    <row r="291" spans="5:10" x14ac:dyDescent="0.25">
      <c r="E291" s="1"/>
      <c r="I291"/>
      <c r="J291"/>
    </row>
    <row r="292" spans="5:10" x14ac:dyDescent="0.25">
      <c r="E292" s="1"/>
      <c r="I292"/>
      <c r="J292"/>
    </row>
    <row r="293" spans="5:10" x14ac:dyDescent="0.25">
      <c r="E293" s="1"/>
      <c r="I293"/>
      <c r="J293"/>
    </row>
    <row r="294" spans="5:10" x14ac:dyDescent="0.25">
      <c r="E294" s="1"/>
      <c r="I294"/>
      <c r="J294"/>
    </row>
    <row r="295" spans="5:10" x14ac:dyDescent="0.25">
      <c r="E295" s="1"/>
      <c r="I295"/>
      <c r="J295"/>
    </row>
    <row r="296" spans="5:10" x14ac:dyDescent="0.25">
      <c r="E296" s="1"/>
      <c r="I296"/>
      <c r="J296"/>
    </row>
    <row r="297" spans="5:10" x14ac:dyDescent="0.25">
      <c r="E297" s="1"/>
      <c r="I297"/>
      <c r="J297"/>
    </row>
    <row r="298" spans="5:10" x14ac:dyDescent="0.25">
      <c r="E298" s="1"/>
      <c r="I298"/>
      <c r="J298"/>
    </row>
    <row r="299" spans="5:10" x14ac:dyDescent="0.25">
      <c r="E299" s="1"/>
      <c r="I299"/>
      <c r="J299"/>
    </row>
    <row r="300" spans="5:10" x14ac:dyDescent="0.25">
      <c r="E300" s="1"/>
      <c r="I300"/>
      <c r="J300"/>
    </row>
    <row r="301" spans="5:10" x14ac:dyDescent="0.25">
      <c r="E301" s="1"/>
      <c r="I301"/>
      <c r="J301"/>
    </row>
    <row r="302" spans="5:10" x14ac:dyDescent="0.25">
      <c r="E302" s="1"/>
      <c r="I302"/>
      <c r="J302"/>
    </row>
    <row r="303" spans="5:10" x14ac:dyDescent="0.25">
      <c r="E303" s="1"/>
      <c r="I303"/>
      <c r="J303"/>
    </row>
    <row r="304" spans="5:10" x14ac:dyDescent="0.25">
      <c r="E304" s="1"/>
      <c r="I304"/>
      <c r="J304"/>
    </row>
    <row r="305" spans="5:10" x14ac:dyDescent="0.25">
      <c r="E305" s="1"/>
      <c r="I305"/>
      <c r="J305"/>
    </row>
    <row r="306" spans="5:10" x14ac:dyDescent="0.25">
      <c r="E306" s="1"/>
      <c r="I306"/>
      <c r="J306"/>
    </row>
    <row r="307" spans="5:10" x14ac:dyDescent="0.25">
      <c r="E307" s="1"/>
      <c r="I307"/>
      <c r="J307"/>
    </row>
    <row r="308" spans="5:10" x14ac:dyDescent="0.25">
      <c r="E308" s="1"/>
      <c r="I308"/>
      <c r="J308"/>
    </row>
    <row r="309" spans="5:10" x14ac:dyDescent="0.25">
      <c r="E309" s="1"/>
      <c r="I309"/>
      <c r="J309"/>
    </row>
    <row r="310" spans="5:10" x14ac:dyDescent="0.25">
      <c r="E310" s="1"/>
      <c r="I310"/>
      <c r="J310"/>
    </row>
    <row r="311" spans="5:10" x14ac:dyDescent="0.25">
      <c r="E311" s="1"/>
      <c r="I311"/>
      <c r="J311"/>
    </row>
    <row r="312" spans="5:10" x14ac:dyDescent="0.25">
      <c r="E312" s="1"/>
      <c r="I312"/>
      <c r="J312"/>
    </row>
    <row r="313" spans="5:10" x14ac:dyDescent="0.25">
      <c r="E313" s="1"/>
      <c r="I313"/>
      <c r="J313"/>
    </row>
    <row r="314" spans="5:10" x14ac:dyDescent="0.25">
      <c r="E314" s="1"/>
      <c r="I314"/>
      <c r="J314"/>
    </row>
    <row r="315" spans="5:10" x14ac:dyDescent="0.25">
      <c r="E315" s="1"/>
      <c r="I315"/>
      <c r="J315"/>
    </row>
    <row r="316" spans="5:10" x14ac:dyDescent="0.25">
      <c r="E316" s="1"/>
      <c r="I316"/>
      <c r="J316"/>
    </row>
    <row r="317" spans="5:10" x14ac:dyDescent="0.25">
      <c r="E317" s="1"/>
      <c r="I317"/>
      <c r="J317"/>
    </row>
    <row r="318" spans="5:10" x14ac:dyDescent="0.25">
      <c r="E318" s="1"/>
      <c r="I318"/>
      <c r="J318"/>
    </row>
    <row r="319" spans="5:10" x14ac:dyDescent="0.25">
      <c r="E319" s="1"/>
      <c r="I319"/>
      <c r="J319"/>
    </row>
    <row r="320" spans="5:10" x14ac:dyDescent="0.25">
      <c r="E320" s="1"/>
      <c r="I320"/>
      <c r="J320"/>
    </row>
    <row r="321" spans="5:10" x14ac:dyDescent="0.25">
      <c r="E321" s="1"/>
      <c r="I321"/>
      <c r="J321"/>
    </row>
    <row r="322" spans="5:10" x14ac:dyDescent="0.25">
      <c r="E322" s="1"/>
      <c r="I322"/>
      <c r="J322"/>
    </row>
    <row r="323" spans="5:10" x14ac:dyDescent="0.25">
      <c r="E323" s="1"/>
      <c r="I323"/>
      <c r="J323"/>
    </row>
    <row r="324" spans="5:10" x14ac:dyDescent="0.25">
      <c r="E324" s="1"/>
      <c r="I324"/>
      <c r="J324"/>
    </row>
    <row r="325" spans="5:10" x14ac:dyDescent="0.25">
      <c r="E325" s="1"/>
      <c r="I325"/>
      <c r="J325"/>
    </row>
    <row r="326" spans="5:10" x14ac:dyDescent="0.25">
      <c r="E326" s="1"/>
      <c r="I326"/>
      <c r="J326"/>
    </row>
  </sheetData>
  <autoFilter ref="A2:J2">
    <sortState ref="A3:J105">
      <sortCondition ref="A2"/>
    </sortState>
  </autoFilter>
  <sortState ref="A3:J105">
    <sortCondition ref="B3:B105"/>
    <sortCondition descending="1" ref="C3:C105"/>
  </sortState>
  <mergeCells count="1">
    <mergeCell ref="D1:J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2018-08-10T09:38:00Z</dcterms:created>
  <dcterms:modified xsi:type="dcterms:W3CDTF">2018-08-20T11:39:38Z</dcterms:modified>
</cp:coreProperties>
</file>