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BE\Originals_more_recent\Tabular_data\Info_level_B\Topic_Area\"/>
    </mc:Choice>
  </mc:AlternateContent>
  <bookViews>
    <workbookView xWindow="0" yWindow="0" windowWidth="19605" windowHeight="8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 s="1"/>
  <c r="C18" i="1"/>
  <c r="D18" i="1" l="1"/>
</calcChain>
</file>

<file path=xl/sharedStrings.xml><?xml version="1.0" encoding="utf-8"?>
<sst xmlns="http://schemas.openxmlformats.org/spreadsheetml/2006/main" count="59" uniqueCount="56">
  <si>
    <t>1</t>
  </si>
  <si>
    <t>2</t>
  </si>
  <si>
    <t>3</t>
  </si>
  <si>
    <t>4</t>
  </si>
  <si>
    <t>5</t>
  </si>
  <si>
    <t xml:space="preserve">Conversion table : </t>
  </si>
  <si>
    <t>DiamClass 1 (21-40 dbh(cm)) is max OR DiamClass 2 is max (only for stands dominated by Poplar (in BA)), max number of DiamClasses is 2 –&gt; 0-20y</t>
  </si>
  <si>
    <t>DiamClass 3 (41 -60 dbh(cm)) is max , max number of DiamClasses is 2 –&gt; 21-80y</t>
  </si>
  <si>
    <t>DiamClass 4/5 or 6 is max (dbh(cm) &gt; 61), max number of DiamClasses is 2 –&gt; &gt;80y</t>
  </si>
  <si>
    <t>Number of DiamClasses &gt;=3 –&gt; Unevenaged stand</t>
  </si>
  <si>
    <r>
      <t>Therefore, the forest area by age class is calculated as a combination of assessed stand age and measured diameter classes in the plots.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 xml:space="preserve">A conversion table was made, using both assesments of age in the field and calculated variables ‘presence of 20cm diameter classes’ in the plot. </t>
    </r>
  </si>
  <si>
    <r>
      <t>Even then, assesment of stand age remains difficult. For instance, Poplar stands can grow very fast on good soils.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The relatively high area of young stands (1-20 y &amp; dbh &lt; 40cm) is likely explained by the 10% Poplar stands in Flanders.</t>
    </r>
  </si>
  <si>
    <t>Age class</t>
  </si>
  <si>
    <t>Methododoly</t>
  </si>
  <si>
    <t>Data : NFI Flanders, cycle 2 (2009-2019)</t>
  </si>
  <si>
    <r>
      <t xml:space="preserve">ForestArea : </t>
    </r>
    <r>
      <rPr>
        <i/>
        <sz val="12"/>
        <color theme="1"/>
        <rFont val="Times New Roman"/>
        <family val="1"/>
      </rPr>
      <t>1_a_bosopp_toestand_PaulQ_20192803.R</t>
    </r>
  </si>
  <si>
    <r>
      <t xml:space="preserve">By age class : </t>
    </r>
    <r>
      <rPr>
        <i/>
        <sz val="12"/>
        <color theme="1"/>
        <rFont val="Times New Roman"/>
        <family val="1"/>
      </rPr>
      <t>1_cdefgx_BestandskaraktKwantitatPerProvincie.R.R</t>
    </r>
  </si>
  <si>
    <t>Analysedatabank v2019-10-15</t>
  </si>
  <si>
    <t>Gewogen gemiddelde voor aandeel per leeftijdsklasse (obv Diameterklasse &amp; leeftijdsklasse), vermenigvuldigd met de oppervlakte bos.</t>
  </si>
  <si>
    <t>Weighted mean for ageclass (in %), multiplied by Forestarea (ha).</t>
  </si>
  <si>
    <r>
      <t>Merk op</t>
    </r>
    <r>
      <rPr>
        <sz val="12"/>
        <color theme="1"/>
        <rFont val="Times New Roman"/>
        <family val="1"/>
      </rPr>
      <t xml:space="preserve"> : Leeftijdsklasse wordt op terrein ingeschat, en niet gemeten (bv groeiringanalyse). De inschatting van een bestandsleeftijd is - zonder voorkennis van standplaatskarakteristieken, voormalig beheer of bv datum van aanplant - zeer moeilijk.</t>
    </r>
  </si>
  <si>
    <t>Om die reden werd de inschatting van bestandsleeftijd gekoppeld aan de aan- of afwezigheid van bomen in de verschillende diameterklassen. Deze analyse leidde tot onderstaande conversietabel.</t>
  </si>
  <si>
    <t>De relatief hoge oppervlakte bos in leeftijdscategie 1-20jaar is wellicht te verklaren door de aanwezigheid van ongeveer 10% populierenbestanden.</t>
  </si>
  <si>
    <r>
      <rPr>
        <b/>
        <i/>
        <sz val="12"/>
        <color theme="1"/>
        <rFont val="Times New Roman"/>
        <family val="1"/>
      </rPr>
      <t>Remark:</t>
    </r>
    <r>
      <rPr>
        <i/>
        <sz val="12"/>
        <color theme="1"/>
        <rFont val="Times New Roman"/>
        <family val="1"/>
      </rPr>
      <t xml:space="preserve"> the NFI age class is an assesment of the fieldteams.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There are no tree ring measurements.</t>
    </r>
    <r>
      <rPr>
        <sz val="12"/>
        <color theme="1"/>
        <rFont val="Times New Roman"/>
        <family val="1"/>
      </rPr>
      <t xml:space="preserve"> </t>
    </r>
    <r>
      <rPr>
        <i/>
        <sz val="12"/>
        <color theme="1"/>
        <rFont val="Times New Roman"/>
        <family val="1"/>
      </rPr>
      <t>We aknowledge the fact that the assesment of stand age is difficult and possibly subjective or clouded by e.g. forest management in the stands and soil characteristics.</t>
    </r>
  </si>
  <si>
    <t>Source: Data provided (Datarequest EC september 2019 - OVA oktober 2019) by Leen Govaere and Carl De Schepper, Research Institute: Nature and Forest in December 2019 on request of Marco Onida, DG Environment, European Commission</t>
  </si>
  <si>
    <t>Flanders Forest Inventory, Cycle 2 (2009-2019), preliminary data from April 2009 to December 2018: Forest area by age class</t>
  </si>
  <si>
    <t>Table C: Forest area by Age class</t>
  </si>
  <si>
    <t>De bosinventaris schat de bosoppervlakte in Vlaanderen in op 138815 ha, [133985; 143797] ha.</t>
  </si>
  <si>
    <t>The forest inventory estimates the forest area in Flanders on 138815 ha, [133985; 143797] ha.</t>
  </si>
  <si>
    <t>Deze oppervlakte werd berekend op basis van veldgegevens, ingezameld in de periode april 2009- december 2018.</t>
  </si>
  <si>
    <t>This area was calculated on the basis of field data collected in the period April 2009 - December 2018.</t>
  </si>
  <si>
    <t>NFI estimate of total forest area : 138815 ha [133985; 143797] ha (based on data collection between april 2009 - december 2018)</t>
  </si>
  <si>
    <t>%</t>
  </si>
  <si>
    <t>ha</t>
  </si>
  <si>
    <t xml:space="preserve">ha  </t>
  </si>
  <si>
    <t>Total Forest Area in ha:</t>
  </si>
  <si>
    <t>Total Forest</t>
  </si>
  <si>
    <t>LCI - Lower sampling error threshold in %</t>
  </si>
  <si>
    <t>UCI - Upper sampling error threshold in %</t>
  </si>
  <si>
    <t>LCI - Lower sampling error threshold area</t>
  </si>
  <si>
    <t>UCI - Upper sampling error threshold area</t>
  </si>
  <si>
    <t>Mean
Total Forest Area
by Age class
in hectares</t>
  </si>
  <si>
    <t>Mean proportion of
Total Forest Area
by Age class
in percent</t>
  </si>
  <si>
    <t>Years</t>
  </si>
  <si>
    <t>0-20</t>
  </si>
  <si>
    <t>21-80</t>
  </si>
  <si>
    <t>&gt; 80</t>
  </si>
  <si>
    <t>Uneven-aged F.</t>
  </si>
  <si>
    <t>nvt / N.A.</t>
  </si>
  <si>
    <t>Value adding steps:</t>
  </si>
  <si>
    <t>Table formated</t>
  </si>
  <si>
    <t>Table Quality checked: Totals</t>
  </si>
  <si>
    <t>6</t>
  </si>
  <si>
    <t>Diameter Class</t>
  </si>
  <si>
    <t>Rows with all ancilliary text information provided as HTML file together with the original CSV data file.</t>
  </si>
  <si>
    <t>Rows 18 added, including calculated values of the Totals or taken from the ancilliary information provided with the original table (Lower and Upper Sampling-error Area).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</si>
</sst>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9" formatCode="#,##0.0"/>
    <numFmt numFmtId="170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9" fontId="8" fillId="0" borderId="0" applyFont="0" applyFill="0" applyBorder="0" applyAlignment="0" applyProtection="0"/>
  </cellStyleXfs>
  <cellXfs count="5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49" fontId="1" fillId="0" borderId="0" xfId="0" applyNumberFormat="1" applyFont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7" fillId="0" borderId="0" xfId="1" applyFont="1" applyFill="1" applyProtection="1"/>
    <xf numFmtId="49" fontId="9" fillId="0" borderId="0" xfId="0" applyNumberFormat="1" applyFont="1"/>
    <xf numFmtId="49" fontId="0" fillId="0" borderId="0" xfId="0" applyNumberFormat="1" applyFont="1"/>
    <xf numFmtId="0" fontId="10" fillId="0" borderId="0" xfId="0" applyFont="1"/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1" fillId="0" borderId="0" xfId="0" applyNumberFormat="1" applyFont="1"/>
    <xf numFmtId="170" fontId="0" fillId="0" borderId="1" xfId="2" applyNumberFormat="1" applyFont="1" applyBorder="1"/>
    <xf numFmtId="169" fontId="0" fillId="0" borderId="1" xfId="0" applyNumberFormat="1" applyBorder="1"/>
    <xf numFmtId="49" fontId="1" fillId="0" borderId="2" xfId="0" applyNumberFormat="1" applyFont="1" applyBorder="1"/>
    <xf numFmtId="164" fontId="1" fillId="0" borderId="4" xfId="0" applyNumberFormat="1" applyFont="1" applyBorder="1" applyAlignment="1">
      <alignment wrapText="1"/>
    </xf>
    <xf numFmtId="164" fontId="1" fillId="0" borderId="5" xfId="0" applyNumberFormat="1" applyFont="1" applyBorder="1" applyAlignment="1">
      <alignment wrapText="1"/>
    </xf>
    <xf numFmtId="164" fontId="1" fillId="0" borderId="7" xfId="0" applyNumberFormat="1" applyFont="1" applyBorder="1"/>
    <xf numFmtId="164" fontId="1" fillId="0" borderId="8" xfId="0" applyNumberFormat="1" applyFont="1" applyBorder="1"/>
    <xf numFmtId="170" fontId="0" fillId="0" borderId="4" xfId="2" applyNumberFormat="1" applyFont="1" applyBorder="1"/>
    <xf numFmtId="169" fontId="0" fillId="0" borderId="4" xfId="0" applyNumberFormat="1" applyBorder="1"/>
    <xf numFmtId="169" fontId="0" fillId="0" borderId="5" xfId="0" applyNumberFormat="1" applyBorder="1"/>
    <xf numFmtId="169" fontId="0" fillId="0" borderId="10" xfId="0" applyNumberFormat="1" applyBorder="1"/>
    <xf numFmtId="170" fontId="0" fillId="0" borderId="7" xfId="2" applyNumberFormat="1" applyFont="1" applyBorder="1"/>
    <xf numFmtId="169" fontId="0" fillId="0" borderId="7" xfId="0" applyNumberFormat="1" applyBorder="1"/>
    <xf numFmtId="169" fontId="0" fillId="0" borderId="8" xfId="0" applyNumberFormat="1" applyBorder="1"/>
    <xf numFmtId="164" fontId="1" fillId="0" borderId="12" xfId="0" applyNumberFormat="1" applyFont="1" applyBorder="1"/>
    <xf numFmtId="164" fontId="1" fillId="0" borderId="13" xfId="0" applyNumberFormat="1" applyFont="1" applyBorder="1"/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/>
    <xf numFmtId="49" fontId="1" fillId="0" borderId="16" xfId="0" applyNumberFormat="1" applyFont="1" applyBorder="1"/>
    <xf numFmtId="49" fontId="1" fillId="0" borderId="17" xfId="0" applyNumberFormat="1" applyFont="1" applyBorder="1"/>
    <xf numFmtId="49" fontId="1" fillId="0" borderId="18" xfId="0" applyNumberFormat="1" applyFont="1" applyBorder="1"/>
    <xf numFmtId="164" fontId="1" fillId="0" borderId="3" xfId="0" applyNumberFormat="1" applyFont="1" applyBorder="1" applyAlignment="1">
      <alignment wrapText="1"/>
    </xf>
    <xf numFmtId="164" fontId="1" fillId="0" borderId="6" xfId="0" applyNumberFormat="1" applyFont="1" applyBorder="1"/>
    <xf numFmtId="170" fontId="0" fillId="0" borderId="3" xfId="2" applyNumberFormat="1" applyFont="1" applyBorder="1"/>
    <xf numFmtId="170" fontId="0" fillId="0" borderId="5" xfId="2" applyNumberFormat="1" applyFont="1" applyBorder="1"/>
    <xf numFmtId="170" fontId="0" fillId="0" borderId="9" xfId="2" applyNumberFormat="1" applyFont="1" applyBorder="1"/>
    <xf numFmtId="170" fontId="0" fillId="0" borderId="10" xfId="2" applyNumberFormat="1" applyFont="1" applyBorder="1"/>
    <xf numFmtId="170" fontId="0" fillId="0" borderId="6" xfId="2" applyNumberFormat="1" applyFont="1" applyBorder="1"/>
    <xf numFmtId="170" fontId="0" fillId="0" borderId="8" xfId="2" applyNumberFormat="1" applyFont="1" applyBorder="1"/>
    <xf numFmtId="164" fontId="1" fillId="0" borderId="11" xfId="0" applyNumberFormat="1" applyFont="1" applyBorder="1"/>
    <xf numFmtId="169" fontId="0" fillId="0" borderId="3" xfId="0" applyNumberFormat="1" applyBorder="1"/>
    <xf numFmtId="169" fontId="0" fillId="0" borderId="9" xfId="0" applyNumberFormat="1" applyBorder="1"/>
    <xf numFmtId="169" fontId="0" fillId="0" borderId="6" xfId="0" applyNumberFormat="1" applyBorder="1"/>
    <xf numFmtId="170" fontId="1" fillId="0" borderId="11" xfId="2" applyNumberFormat="1" applyFont="1" applyBorder="1"/>
    <xf numFmtId="170" fontId="1" fillId="0" borderId="12" xfId="2" applyNumberFormat="1" applyFont="1" applyBorder="1"/>
    <xf numFmtId="170" fontId="1" fillId="0" borderId="13" xfId="2" applyNumberFormat="1" applyFont="1" applyBorder="1"/>
    <xf numFmtId="49" fontId="1" fillId="0" borderId="3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A19" sqref="A19:XFD19"/>
    </sheetView>
  </sheetViews>
  <sheetFormatPr defaultRowHeight="15" x14ac:dyDescent="0.25"/>
  <cols>
    <col min="1" max="1" width="15.7109375" style="1" customWidth="1"/>
    <col min="2" max="2" width="16.140625" style="1" customWidth="1"/>
    <col min="3" max="8" width="19.7109375" style="2" customWidth="1"/>
    <col min="9" max="9" width="9.140625" style="2"/>
    <col min="10" max="10" width="10.140625" style="2" bestFit="1" customWidth="1"/>
    <col min="11" max="13" width="9.140625" style="2"/>
    <col min="14" max="16384" width="9.140625" style="1"/>
  </cols>
  <sheetData>
    <row r="1" spans="1:13" x14ac:dyDescent="0.25">
      <c r="A1" s="7" t="s">
        <v>25</v>
      </c>
    </row>
    <row r="2" spans="1:13" x14ac:dyDescent="0.25">
      <c r="A2" s="12" t="s">
        <v>27</v>
      </c>
    </row>
    <row r="3" spans="1:13" x14ac:dyDescent="0.25">
      <c r="A3" s="13" t="s">
        <v>28</v>
      </c>
    </row>
    <row r="4" spans="1:13" x14ac:dyDescent="0.25">
      <c r="A4" t="s">
        <v>29</v>
      </c>
    </row>
    <row r="5" spans="1:13" x14ac:dyDescent="0.25">
      <c r="A5" s="13" t="s">
        <v>30</v>
      </c>
    </row>
    <row r="6" spans="1:13" x14ac:dyDescent="0.25">
      <c r="A6" s="13"/>
    </row>
    <row r="7" spans="1:13" x14ac:dyDescent="0.25">
      <c r="A7" s="13" t="s">
        <v>31</v>
      </c>
    </row>
    <row r="8" spans="1:13" x14ac:dyDescent="0.25">
      <c r="A8"/>
    </row>
    <row r="9" spans="1:13" ht="18.75" x14ac:dyDescent="0.3">
      <c r="A9" s="11" t="s">
        <v>26</v>
      </c>
    </row>
    <row r="10" spans="1:13" ht="15.75" thickBot="1" x14ac:dyDescent="0.3">
      <c r="A10" s="7" t="s">
        <v>35</v>
      </c>
      <c r="C10" s="16">
        <v>138815</v>
      </c>
    </row>
    <row r="11" spans="1:13" s="14" customFormat="1" ht="60.75" thickBot="1" x14ac:dyDescent="0.3">
      <c r="A11"/>
      <c r="B11" s="33" t="s">
        <v>12</v>
      </c>
      <c r="C11" s="38" t="s">
        <v>42</v>
      </c>
      <c r="D11" s="20" t="s">
        <v>37</v>
      </c>
      <c r="E11" s="21" t="s">
        <v>38</v>
      </c>
      <c r="F11" s="38" t="s">
        <v>41</v>
      </c>
      <c r="G11" s="20" t="s">
        <v>39</v>
      </c>
      <c r="H11" s="21" t="s">
        <v>40</v>
      </c>
      <c r="I11" s="15"/>
      <c r="J11" s="15"/>
      <c r="K11" s="15"/>
      <c r="L11" s="15"/>
      <c r="M11" s="15"/>
    </row>
    <row r="12" spans="1:13" ht="15.75" thickBot="1" x14ac:dyDescent="0.3">
      <c r="A12" s="53" t="s">
        <v>53</v>
      </c>
      <c r="B12" s="34" t="s">
        <v>43</v>
      </c>
      <c r="C12" s="39" t="s">
        <v>32</v>
      </c>
      <c r="D12" s="22" t="s">
        <v>32</v>
      </c>
      <c r="E12" s="23" t="s">
        <v>32</v>
      </c>
      <c r="F12" s="39" t="s">
        <v>33</v>
      </c>
      <c r="G12" s="22" t="s">
        <v>33</v>
      </c>
      <c r="H12" s="23" t="s">
        <v>34</v>
      </c>
    </row>
    <row r="13" spans="1:13" x14ac:dyDescent="0.25">
      <c r="A13" s="53" t="s">
        <v>0</v>
      </c>
      <c r="B13" s="35" t="s">
        <v>44</v>
      </c>
      <c r="C13" s="40">
        <v>0.25600000000000001</v>
      </c>
      <c r="D13" s="24">
        <v>0.23799999999999999</v>
      </c>
      <c r="E13" s="41">
        <v>0.27300000000000002</v>
      </c>
      <c r="F13" s="47">
        <v>35536.639999999999</v>
      </c>
      <c r="G13" s="25">
        <v>33037.97</v>
      </c>
      <c r="H13" s="26">
        <v>37896.495000000003</v>
      </c>
    </row>
    <row r="14" spans="1:13" x14ac:dyDescent="0.25">
      <c r="A14" s="54" t="s">
        <v>1</v>
      </c>
      <c r="B14" s="19" t="s">
        <v>45</v>
      </c>
      <c r="C14" s="42">
        <v>4.8000000000000001E-2</v>
      </c>
      <c r="D14" s="17">
        <v>3.9E-2</v>
      </c>
      <c r="E14" s="43">
        <v>5.7000000000000002E-2</v>
      </c>
      <c r="F14" s="48">
        <v>6663.12</v>
      </c>
      <c r="G14" s="18">
        <v>5413.7849999999999</v>
      </c>
      <c r="H14" s="27">
        <v>7912.4549999999999</v>
      </c>
    </row>
    <row r="15" spans="1:13" x14ac:dyDescent="0.25">
      <c r="A15" s="54" t="s">
        <v>2</v>
      </c>
      <c r="B15" s="19" t="s">
        <v>46</v>
      </c>
      <c r="C15" s="42">
        <v>1.0999999999999999E-2</v>
      </c>
      <c r="D15" s="17">
        <v>7.0000000000000001E-3</v>
      </c>
      <c r="E15" s="43">
        <v>1.4999999999999999E-2</v>
      </c>
      <c r="F15" s="48">
        <v>1526.9649999999999</v>
      </c>
      <c r="G15" s="18">
        <v>971.70500000000004</v>
      </c>
      <c r="H15" s="27">
        <v>2082.2249999999999</v>
      </c>
    </row>
    <row r="16" spans="1:13" x14ac:dyDescent="0.25">
      <c r="A16" s="54" t="s">
        <v>3</v>
      </c>
      <c r="B16" s="19" t="s">
        <v>47</v>
      </c>
      <c r="C16" s="42">
        <v>0.67900000000000005</v>
      </c>
      <c r="D16" s="17">
        <v>0.66</v>
      </c>
      <c r="E16" s="43">
        <v>0.69699999999999995</v>
      </c>
      <c r="F16" s="48">
        <v>94255.384999999995</v>
      </c>
      <c r="G16" s="18">
        <v>91617.9</v>
      </c>
      <c r="H16" s="27">
        <v>96754.054999999993</v>
      </c>
    </row>
    <row r="17" spans="1:8" ht="15.75" thickBot="1" x14ac:dyDescent="0.3">
      <c r="A17" s="55" t="s">
        <v>4</v>
      </c>
      <c r="B17" s="36" t="s">
        <v>48</v>
      </c>
      <c r="C17" s="44">
        <v>6.0000000000000001E-3</v>
      </c>
      <c r="D17" s="28">
        <v>3.0000000000000001E-3</v>
      </c>
      <c r="E17" s="45">
        <v>0.01</v>
      </c>
      <c r="F17" s="49">
        <v>832.89</v>
      </c>
      <c r="G17" s="29">
        <v>416.44499999999999</v>
      </c>
      <c r="H17" s="30">
        <v>1388.15</v>
      </c>
    </row>
    <row r="18" spans="1:8" ht="15.75" thickBot="1" x14ac:dyDescent="0.3">
      <c r="A18" s="56" t="s">
        <v>52</v>
      </c>
      <c r="B18" s="37" t="s">
        <v>36</v>
      </c>
      <c r="C18" s="50">
        <f>SUM(C13:C17)</f>
        <v>1</v>
      </c>
      <c r="D18" s="51">
        <f>G18/F18</f>
        <v>0.96520548932031835</v>
      </c>
      <c r="E18" s="52">
        <f>H18/F18</f>
        <v>1.0358894932103879</v>
      </c>
      <c r="F18" s="46">
        <f>SUM(F13:F17)</f>
        <v>138815</v>
      </c>
      <c r="G18" s="31">
        <v>133985</v>
      </c>
      <c r="H18" s="32">
        <v>143797</v>
      </c>
    </row>
    <row r="20" spans="1:8" x14ac:dyDescent="0.25">
      <c r="A20" s="10" t="s">
        <v>24</v>
      </c>
    </row>
    <row r="22" spans="1:8" ht="15.75" x14ac:dyDescent="0.25">
      <c r="A22" s="4" t="s">
        <v>13</v>
      </c>
    </row>
    <row r="23" spans="1:8" x14ac:dyDescent="0.25">
      <c r="A23" s="5"/>
    </row>
    <row r="24" spans="1:8" ht="15.75" x14ac:dyDescent="0.25">
      <c r="A24" s="6" t="s">
        <v>14</v>
      </c>
    </row>
    <row r="25" spans="1:8" ht="15.75" x14ac:dyDescent="0.25">
      <c r="A25" s="6" t="s">
        <v>15</v>
      </c>
    </row>
    <row r="26" spans="1:8" ht="15.75" x14ac:dyDescent="0.25">
      <c r="A26" s="6" t="s">
        <v>16</v>
      </c>
    </row>
    <row r="27" spans="1:8" ht="15.75" x14ac:dyDescent="0.25">
      <c r="A27" s="6" t="s">
        <v>17</v>
      </c>
    </row>
    <row r="28" spans="1:8" ht="15.75" x14ac:dyDescent="0.25">
      <c r="A28" s="6" t="s">
        <v>18</v>
      </c>
    </row>
    <row r="29" spans="1:8" ht="15.75" x14ac:dyDescent="0.25">
      <c r="A29" s="8" t="s">
        <v>19</v>
      </c>
    </row>
    <row r="30" spans="1:8" ht="15.75" x14ac:dyDescent="0.25">
      <c r="A30" s="8"/>
    </row>
    <row r="31" spans="1:8" ht="15.75" x14ac:dyDescent="0.25">
      <c r="A31" s="4" t="s">
        <v>20</v>
      </c>
    </row>
    <row r="32" spans="1:8" ht="15.75" x14ac:dyDescent="0.25">
      <c r="A32" s="9" t="s">
        <v>21</v>
      </c>
    </row>
    <row r="33" spans="1:1" ht="15.75" x14ac:dyDescent="0.25">
      <c r="A33" s="9" t="s">
        <v>22</v>
      </c>
    </row>
    <row r="34" spans="1:1" ht="15.75" x14ac:dyDescent="0.25">
      <c r="A34" s="9"/>
    </row>
    <row r="35" spans="1:1" ht="15.75" x14ac:dyDescent="0.25">
      <c r="A35" s="3" t="s">
        <v>23</v>
      </c>
    </row>
    <row r="36" spans="1:1" ht="15.75" x14ac:dyDescent="0.25">
      <c r="A36" s="3" t="s">
        <v>10</v>
      </c>
    </row>
    <row r="37" spans="1:1" ht="15.75" x14ac:dyDescent="0.25">
      <c r="A37" s="3" t="s">
        <v>11</v>
      </c>
    </row>
    <row r="38" spans="1:1" ht="15.75" x14ac:dyDescent="0.25">
      <c r="A38" s="3"/>
    </row>
    <row r="39" spans="1:1" ht="15.75" x14ac:dyDescent="0.25">
      <c r="A39" s="4" t="s">
        <v>5</v>
      </c>
    </row>
    <row r="40" spans="1:1" x14ac:dyDescent="0.25">
      <c r="A40" s="5"/>
    </row>
    <row r="41" spans="1:1" ht="15.75" x14ac:dyDescent="0.25">
      <c r="A41" s="6" t="s">
        <v>6</v>
      </c>
    </row>
    <row r="42" spans="1:1" ht="15.75" x14ac:dyDescent="0.25">
      <c r="A42" s="6" t="s">
        <v>7</v>
      </c>
    </row>
    <row r="43" spans="1:1" ht="15.75" x14ac:dyDescent="0.25">
      <c r="A43" s="6" t="s">
        <v>8</v>
      </c>
    </row>
    <row r="44" spans="1:1" ht="15.75" x14ac:dyDescent="0.25">
      <c r="A44" s="6" t="s">
        <v>9</v>
      </c>
    </row>
    <row r="47" spans="1:1" x14ac:dyDescent="0.25">
      <c r="A47" s="10" t="s">
        <v>49</v>
      </c>
    </row>
    <row r="48" spans="1:1" x14ac:dyDescent="0.25">
      <c r="A48" s="10" t="s">
        <v>54</v>
      </c>
    </row>
    <row r="49" spans="1:1" x14ac:dyDescent="0.25">
      <c r="A49" s="10" t="s">
        <v>55</v>
      </c>
    </row>
    <row r="50" spans="1:1" x14ac:dyDescent="0.25">
      <c r="A50" s="10" t="s">
        <v>50</v>
      </c>
    </row>
    <row r="51" spans="1:1" x14ac:dyDescent="0.25">
      <c r="A51" s="10" t="s">
        <v>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2020-01-17T08:03:48Z</dcterms:created>
  <dcterms:modified xsi:type="dcterms:W3CDTF">2020-01-20T14:45:20Z</dcterms:modified>
</cp:coreProperties>
</file>