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Felling\"/>
    </mc:Choice>
  </mc:AlternateContent>
  <bookViews>
    <workbookView xWindow="0" yWindow="0" windowWidth="28800" windowHeight="12300"/>
  </bookViews>
  <sheets>
    <sheet name="Luke_Met_Poistum_01a" sheetId="3" r:id="rId1"/>
  </sheets>
  <definedNames>
    <definedName name="_xlnm._FilterDatabase" localSheetId="0" hidden="1">Luke_Met_Poistum_01a!$A$5:$AM$176</definedName>
  </definedNames>
  <calcPr calcId="162913" iterateDelta="1E-4"/>
</workbook>
</file>

<file path=xl/calcChain.xml><?xml version="1.0" encoding="utf-8"?>
<calcChain xmlns="http://schemas.openxmlformats.org/spreadsheetml/2006/main">
  <c r="AM100" i="3" l="1"/>
  <c r="AM157" i="3"/>
  <c r="AK176" i="3"/>
  <c r="AK175" i="3"/>
  <c r="AK172" i="3"/>
  <c r="AK174" i="3"/>
  <c r="AK173" i="3"/>
  <c r="AK160" i="3"/>
  <c r="AK159" i="3"/>
  <c r="AK158" i="3"/>
  <c r="AK171" i="3"/>
  <c r="AK170" i="3"/>
  <c r="AK169" i="3"/>
  <c r="AK168" i="3"/>
  <c r="AK167" i="3"/>
  <c r="AK166" i="3"/>
  <c r="AK162" i="3"/>
  <c r="AK165" i="3"/>
  <c r="AK161" i="3"/>
  <c r="AK164" i="3"/>
  <c r="AK163" i="3"/>
  <c r="AK141" i="3"/>
  <c r="AK140" i="3"/>
  <c r="AK139" i="3"/>
  <c r="AK152" i="3"/>
  <c r="AK151" i="3"/>
  <c r="AK150" i="3"/>
  <c r="AK149" i="3"/>
  <c r="AK148" i="3"/>
  <c r="AK147" i="3"/>
  <c r="AK143" i="3"/>
  <c r="AK146" i="3"/>
  <c r="AK142" i="3"/>
  <c r="AK145" i="3"/>
  <c r="AK144" i="3"/>
  <c r="AK138" i="3"/>
  <c r="AK122" i="3"/>
  <c r="AK121" i="3"/>
  <c r="AK120" i="3"/>
  <c r="AK133" i="3"/>
  <c r="AK132" i="3"/>
  <c r="AK131" i="3"/>
  <c r="AK130" i="3"/>
  <c r="AK129" i="3"/>
  <c r="AK128" i="3"/>
  <c r="AK124" i="3"/>
  <c r="AK127" i="3"/>
  <c r="AK123" i="3"/>
  <c r="AK126" i="3"/>
  <c r="AK125" i="3"/>
  <c r="AK119" i="3"/>
  <c r="AK118" i="3"/>
  <c r="AK115" i="3"/>
  <c r="AK117" i="3"/>
  <c r="AK116" i="3"/>
  <c r="AK103" i="3"/>
  <c r="AK102" i="3"/>
  <c r="AK101" i="3"/>
  <c r="AK114" i="3"/>
  <c r="AK113" i="3"/>
  <c r="AK112" i="3"/>
  <c r="AK111" i="3"/>
  <c r="AK110" i="3"/>
  <c r="AK109" i="3"/>
  <c r="AK105" i="3"/>
  <c r="AK108" i="3"/>
  <c r="AK104" i="3"/>
  <c r="AK107" i="3"/>
  <c r="AK106" i="3"/>
  <c r="AK99" i="3"/>
  <c r="AK96" i="3"/>
  <c r="AK98" i="3"/>
  <c r="AK83" i="3"/>
  <c r="AK82" i="3"/>
  <c r="AK95" i="3"/>
  <c r="AK94" i="3"/>
  <c r="AK93" i="3"/>
  <c r="AK92" i="3"/>
  <c r="AK91" i="3"/>
  <c r="AK90" i="3"/>
  <c r="AK86" i="3"/>
  <c r="AK89" i="3"/>
  <c r="AK85" i="3"/>
  <c r="AK88" i="3"/>
  <c r="AK87" i="3"/>
  <c r="AK81" i="3"/>
  <c r="AK80" i="3"/>
  <c r="AK77" i="3"/>
  <c r="AK79" i="3"/>
  <c r="AK64" i="3"/>
  <c r="AK63" i="3"/>
  <c r="AK76" i="3"/>
  <c r="AK75" i="3"/>
  <c r="AK74" i="3"/>
  <c r="AK73" i="3"/>
  <c r="AK72" i="3"/>
  <c r="AK71" i="3"/>
  <c r="AK67" i="3"/>
  <c r="AK70" i="3"/>
  <c r="AK66" i="3"/>
  <c r="AK69" i="3"/>
  <c r="AK68" i="3"/>
  <c r="AK62" i="3"/>
  <c r="AK61" i="3"/>
  <c r="AK58" i="3"/>
  <c r="AK60" i="3"/>
  <c r="AK59" i="3"/>
  <c r="AK46" i="3"/>
  <c r="AK45" i="3"/>
  <c r="AK44" i="3"/>
  <c r="AK57" i="3"/>
  <c r="AK56" i="3"/>
  <c r="AK55" i="3"/>
  <c r="AK54" i="3"/>
  <c r="AK53" i="3"/>
  <c r="AK52" i="3"/>
  <c r="AK48" i="3"/>
  <c r="AK51" i="3"/>
  <c r="AK47" i="3"/>
  <c r="AK50" i="3"/>
  <c r="AK49" i="3"/>
  <c r="AK43" i="3"/>
  <c r="AK25" i="3"/>
  <c r="AK38" i="3"/>
  <c r="AK37" i="3"/>
  <c r="AK36" i="3"/>
  <c r="AK35" i="3"/>
  <c r="AK34" i="3"/>
  <c r="AK33" i="3"/>
  <c r="AK29" i="3"/>
  <c r="AK30" i="3"/>
  <c r="AK24" i="3"/>
  <c r="AK6" i="3"/>
  <c r="AK19" i="3"/>
  <c r="AK18" i="3"/>
  <c r="AK17" i="3"/>
  <c r="AK16" i="3"/>
  <c r="AK15" i="3"/>
  <c r="AK14" i="3"/>
  <c r="AK10" i="3"/>
  <c r="AK11" i="3"/>
  <c r="AI176" i="3"/>
  <c r="AI175" i="3"/>
  <c r="AI172" i="3"/>
  <c r="AI174" i="3"/>
  <c r="AI173" i="3"/>
  <c r="AI160" i="3"/>
  <c r="AI159" i="3"/>
  <c r="AI158" i="3"/>
  <c r="AI171" i="3"/>
  <c r="AI170" i="3"/>
  <c r="AI169" i="3"/>
  <c r="AI168" i="3"/>
  <c r="AI167" i="3"/>
  <c r="AI166" i="3"/>
  <c r="AI162" i="3"/>
  <c r="AI165" i="3"/>
  <c r="AI161" i="3"/>
  <c r="AI164" i="3"/>
  <c r="AI163" i="3"/>
  <c r="AI141" i="3"/>
  <c r="AI140" i="3"/>
  <c r="AI139" i="3"/>
  <c r="AI152" i="3"/>
  <c r="AI151" i="3"/>
  <c r="AI150" i="3"/>
  <c r="AI149" i="3"/>
  <c r="AI148" i="3"/>
  <c r="AI147" i="3"/>
  <c r="AI143" i="3"/>
  <c r="AI146" i="3"/>
  <c r="AI142" i="3"/>
  <c r="AI145" i="3"/>
  <c r="AI144" i="3"/>
  <c r="AI138" i="3"/>
  <c r="AI122" i="3"/>
  <c r="AI121" i="3"/>
  <c r="AI120" i="3"/>
  <c r="AI133" i="3"/>
  <c r="AI132" i="3"/>
  <c r="AI131" i="3"/>
  <c r="AI130" i="3"/>
  <c r="AI129" i="3"/>
  <c r="AI128" i="3"/>
  <c r="AI124" i="3"/>
  <c r="AI127" i="3"/>
  <c r="AI123" i="3"/>
  <c r="AI126" i="3"/>
  <c r="AI125" i="3"/>
  <c r="AI119" i="3"/>
  <c r="AI118" i="3"/>
  <c r="AI115" i="3"/>
  <c r="AI117" i="3"/>
  <c r="AI116" i="3"/>
  <c r="AI103" i="3"/>
  <c r="AI102" i="3"/>
  <c r="AI101" i="3"/>
  <c r="AI114" i="3"/>
  <c r="AI113" i="3"/>
  <c r="AI112" i="3"/>
  <c r="AI111" i="3"/>
  <c r="AI110" i="3"/>
  <c r="AI109" i="3"/>
  <c r="AI105" i="3"/>
  <c r="AI108" i="3"/>
  <c r="AI104" i="3"/>
  <c r="AI107" i="3"/>
  <c r="AI106" i="3"/>
  <c r="AI99" i="3"/>
  <c r="AI96" i="3"/>
  <c r="AI98" i="3"/>
  <c r="AI83" i="3"/>
  <c r="AI82" i="3"/>
  <c r="AI95" i="3"/>
  <c r="AI94" i="3"/>
  <c r="AI93" i="3"/>
  <c r="AI92" i="3"/>
  <c r="AI91" i="3"/>
  <c r="AI90" i="3"/>
  <c r="AI86" i="3"/>
  <c r="AI89" i="3"/>
  <c r="AI85" i="3"/>
  <c r="AI88" i="3"/>
  <c r="AI87" i="3"/>
  <c r="AI81" i="3"/>
  <c r="AI80" i="3"/>
  <c r="AI77" i="3"/>
  <c r="AI79" i="3"/>
  <c r="AI64" i="3"/>
  <c r="AI63" i="3"/>
  <c r="AI76" i="3"/>
  <c r="AI75" i="3"/>
  <c r="AI74" i="3"/>
  <c r="AI73" i="3"/>
  <c r="AI72" i="3"/>
  <c r="AI71" i="3"/>
  <c r="AI67" i="3"/>
  <c r="AI70" i="3"/>
  <c r="AI66" i="3"/>
  <c r="AI69" i="3"/>
  <c r="AI68" i="3"/>
  <c r="AI62" i="3"/>
  <c r="AI61" i="3"/>
  <c r="AI58" i="3"/>
  <c r="AI60" i="3"/>
  <c r="AI59" i="3"/>
  <c r="AI46" i="3"/>
  <c r="AI45" i="3"/>
  <c r="AI44" i="3"/>
  <c r="AI57" i="3"/>
  <c r="AI56" i="3"/>
  <c r="AI55" i="3"/>
  <c r="AI54" i="3"/>
  <c r="AI53" i="3"/>
  <c r="AI52" i="3"/>
  <c r="AI48" i="3"/>
  <c r="AI51" i="3"/>
  <c r="AI47" i="3"/>
  <c r="AI50" i="3"/>
  <c r="AI49" i="3"/>
  <c r="AI43" i="3"/>
  <c r="AI25" i="3"/>
  <c r="AI38" i="3"/>
  <c r="AI37" i="3"/>
  <c r="AI36" i="3"/>
  <c r="AI35" i="3"/>
  <c r="AI34" i="3"/>
  <c r="AI33" i="3"/>
  <c r="AI29" i="3"/>
  <c r="AI30" i="3"/>
  <c r="AI24" i="3"/>
  <c r="AI6" i="3"/>
  <c r="AI19" i="3"/>
  <c r="AI18" i="3"/>
  <c r="AI17" i="3"/>
  <c r="AI16" i="3"/>
  <c r="AI15" i="3"/>
  <c r="AI14" i="3"/>
  <c r="AI10" i="3"/>
  <c r="AI11" i="3"/>
  <c r="AG176" i="3"/>
  <c r="AG175" i="3"/>
  <c r="AG172" i="3"/>
  <c r="AG174" i="3"/>
  <c r="AG173" i="3"/>
  <c r="AG160" i="3"/>
  <c r="AG159" i="3"/>
  <c r="AG158" i="3"/>
  <c r="AG171" i="3"/>
  <c r="AG170" i="3"/>
  <c r="AG169" i="3"/>
  <c r="AG168" i="3"/>
  <c r="AG167" i="3"/>
  <c r="AG166" i="3"/>
  <c r="AG162" i="3"/>
  <c r="AG165" i="3"/>
  <c r="AG161" i="3"/>
  <c r="AG164" i="3"/>
  <c r="AG163" i="3"/>
  <c r="AG141" i="3"/>
  <c r="AG140" i="3"/>
  <c r="AG139" i="3"/>
  <c r="AG152" i="3"/>
  <c r="AG151" i="3"/>
  <c r="AG150" i="3"/>
  <c r="AG149" i="3"/>
  <c r="AG148" i="3"/>
  <c r="AG147" i="3"/>
  <c r="AG143" i="3"/>
  <c r="AG146" i="3"/>
  <c r="AG142" i="3"/>
  <c r="AG145" i="3"/>
  <c r="AG144" i="3"/>
  <c r="AG138" i="3"/>
  <c r="AG122" i="3"/>
  <c r="AG121" i="3"/>
  <c r="AG120" i="3"/>
  <c r="AG133" i="3"/>
  <c r="AG132" i="3"/>
  <c r="AG131" i="3"/>
  <c r="AG130" i="3"/>
  <c r="AG129" i="3"/>
  <c r="AG128" i="3"/>
  <c r="AG124" i="3"/>
  <c r="AG127" i="3"/>
  <c r="AG123" i="3"/>
  <c r="AG126" i="3"/>
  <c r="AG125" i="3"/>
  <c r="AG119" i="3"/>
  <c r="AG118" i="3"/>
  <c r="AG115" i="3"/>
  <c r="AG117" i="3"/>
  <c r="AG116" i="3"/>
  <c r="AG103" i="3"/>
  <c r="AG102" i="3"/>
  <c r="AG101" i="3"/>
  <c r="AG114" i="3"/>
  <c r="AG113" i="3"/>
  <c r="AG112" i="3"/>
  <c r="AG111" i="3"/>
  <c r="AG110" i="3"/>
  <c r="AG109" i="3"/>
  <c r="AG105" i="3"/>
  <c r="AG108" i="3"/>
  <c r="AG104" i="3"/>
  <c r="AG107" i="3"/>
  <c r="AG106" i="3"/>
  <c r="AG99" i="3"/>
  <c r="AG96" i="3"/>
  <c r="AG98" i="3"/>
  <c r="AG83" i="3"/>
  <c r="AG82" i="3"/>
  <c r="AG95" i="3"/>
  <c r="AG94" i="3"/>
  <c r="AG93" i="3"/>
  <c r="AG92" i="3"/>
  <c r="AG91" i="3"/>
  <c r="AG90" i="3"/>
  <c r="AG86" i="3"/>
  <c r="AG89" i="3"/>
  <c r="AG85" i="3"/>
  <c r="AG88" i="3"/>
  <c r="AG87" i="3"/>
  <c r="AG81" i="3"/>
  <c r="AG80" i="3"/>
  <c r="AG77" i="3"/>
  <c r="AG79" i="3"/>
  <c r="AG64" i="3"/>
  <c r="AG63" i="3"/>
  <c r="AG76" i="3"/>
  <c r="AG75" i="3"/>
  <c r="AG74" i="3"/>
  <c r="AG73" i="3"/>
  <c r="AG72" i="3"/>
  <c r="AG71" i="3"/>
  <c r="AG67" i="3"/>
  <c r="AG70" i="3"/>
  <c r="AG66" i="3"/>
  <c r="AG69" i="3"/>
  <c r="AG68" i="3"/>
  <c r="AG62" i="3"/>
  <c r="AG61" i="3"/>
  <c r="AG58" i="3"/>
  <c r="AG60" i="3"/>
  <c r="AG59" i="3"/>
  <c r="AG46" i="3"/>
  <c r="AG45" i="3"/>
  <c r="AG44" i="3"/>
  <c r="AG57" i="3"/>
  <c r="AG56" i="3"/>
  <c r="AG55" i="3"/>
  <c r="AG54" i="3"/>
  <c r="AG53" i="3"/>
  <c r="AG52" i="3"/>
  <c r="AG48" i="3"/>
  <c r="AG51" i="3"/>
  <c r="AG47" i="3"/>
  <c r="AG50" i="3"/>
  <c r="AG49" i="3"/>
  <c r="AG43" i="3"/>
  <c r="AG25" i="3"/>
  <c r="AG38" i="3"/>
  <c r="AG37" i="3"/>
  <c r="AG36" i="3"/>
  <c r="AG35" i="3"/>
  <c r="AG34" i="3"/>
  <c r="AG33" i="3"/>
  <c r="AG29" i="3"/>
  <c r="AG30" i="3"/>
  <c r="AG24" i="3"/>
  <c r="AG6" i="3"/>
  <c r="AG19" i="3"/>
  <c r="AG18" i="3"/>
  <c r="AG17" i="3"/>
  <c r="AG16" i="3"/>
  <c r="AG15" i="3"/>
  <c r="AG14" i="3"/>
  <c r="AG10" i="3"/>
  <c r="AG11" i="3"/>
  <c r="AE176" i="3"/>
  <c r="AE175" i="3"/>
  <c r="AE172" i="3"/>
  <c r="AE174" i="3"/>
  <c r="AE173" i="3"/>
  <c r="AE160" i="3"/>
  <c r="AE159" i="3"/>
  <c r="AE158" i="3"/>
  <c r="AE171" i="3"/>
  <c r="AE170" i="3"/>
  <c r="AE169" i="3"/>
  <c r="AE168" i="3"/>
  <c r="AE167" i="3"/>
  <c r="AE166" i="3"/>
  <c r="AE162" i="3"/>
  <c r="AE165" i="3"/>
  <c r="AE161" i="3"/>
  <c r="AE164" i="3"/>
  <c r="AE163" i="3"/>
  <c r="AE138" i="3"/>
  <c r="AE122" i="3"/>
  <c r="AE121" i="3"/>
  <c r="AE120" i="3"/>
  <c r="AE133" i="3"/>
  <c r="AE132" i="3"/>
  <c r="AE131" i="3"/>
  <c r="AE130" i="3"/>
  <c r="AE129" i="3"/>
  <c r="AE128" i="3"/>
  <c r="AE124" i="3"/>
  <c r="AE127" i="3"/>
  <c r="AE123" i="3"/>
  <c r="AE126" i="3"/>
  <c r="AE125" i="3"/>
  <c r="AE119" i="3"/>
  <c r="AE118" i="3"/>
  <c r="AE115" i="3"/>
  <c r="AE117" i="3"/>
  <c r="AE116" i="3"/>
  <c r="AE103" i="3"/>
  <c r="AE102" i="3"/>
  <c r="AE101" i="3"/>
  <c r="AE114" i="3"/>
  <c r="AE113" i="3"/>
  <c r="AE112" i="3"/>
  <c r="AE111" i="3"/>
  <c r="AE110" i="3"/>
  <c r="AE109" i="3"/>
  <c r="AE105" i="3"/>
  <c r="AE108" i="3"/>
  <c r="AE104" i="3"/>
  <c r="AE107" i="3"/>
  <c r="AE106" i="3"/>
  <c r="AE99" i="3"/>
  <c r="AE96" i="3"/>
  <c r="AE98" i="3"/>
  <c r="AE83" i="3"/>
  <c r="AE82" i="3"/>
  <c r="AE95" i="3"/>
  <c r="AE94" i="3"/>
  <c r="AE93" i="3"/>
  <c r="AE92" i="3"/>
  <c r="AE91" i="3"/>
  <c r="AE90" i="3"/>
  <c r="AE86" i="3"/>
  <c r="AE89" i="3"/>
  <c r="AE85" i="3"/>
  <c r="AE88" i="3"/>
  <c r="AE87" i="3"/>
  <c r="AE81" i="3"/>
  <c r="AE80" i="3"/>
  <c r="AE77" i="3"/>
  <c r="AE79" i="3"/>
  <c r="AE64" i="3"/>
  <c r="AE63" i="3"/>
  <c r="AE76" i="3"/>
  <c r="AE75" i="3"/>
  <c r="AE74" i="3"/>
  <c r="AE73" i="3"/>
  <c r="AE72" i="3"/>
  <c r="AE71" i="3"/>
  <c r="AE67" i="3"/>
  <c r="AE70" i="3"/>
  <c r="AE66" i="3"/>
  <c r="AE69" i="3"/>
  <c r="AE68" i="3"/>
  <c r="AE62" i="3"/>
  <c r="AE61" i="3"/>
  <c r="AE58" i="3"/>
  <c r="AE60" i="3"/>
  <c r="AE59" i="3"/>
  <c r="AE46" i="3"/>
  <c r="AE45" i="3"/>
  <c r="AE44" i="3"/>
  <c r="AE57" i="3"/>
  <c r="AE56" i="3"/>
  <c r="AE55" i="3"/>
  <c r="AE54" i="3"/>
  <c r="AE53" i="3"/>
  <c r="AE52" i="3"/>
  <c r="AE48" i="3"/>
  <c r="AE51" i="3"/>
  <c r="AE47" i="3"/>
  <c r="AE50" i="3"/>
  <c r="AE49" i="3"/>
  <c r="AE24" i="3"/>
  <c r="AE6" i="3"/>
  <c r="AE19" i="3"/>
  <c r="AE18" i="3"/>
  <c r="AE17" i="3"/>
  <c r="AE16" i="3"/>
  <c r="AE15" i="3"/>
  <c r="AE14" i="3"/>
  <c r="AE10" i="3"/>
  <c r="AE11" i="3"/>
  <c r="AC176" i="3"/>
  <c r="AC175" i="3"/>
  <c r="AC172" i="3"/>
  <c r="AC174" i="3"/>
  <c r="AC173" i="3"/>
  <c r="AC160" i="3"/>
  <c r="AC159" i="3"/>
  <c r="AC158" i="3"/>
  <c r="AC171" i="3"/>
  <c r="AC170" i="3"/>
  <c r="AC169" i="3"/>
  <c r="AC168" i="3"/>
  <c r="AC167" i="3"/>
  <c r="AC166" i="3"/>
  <c r="AC162" i="3"/>
  <c r="AC165" i="3"/>
  <c r="AC161" i="3"/>
  <c r="AC164" i="3"/>
  <c r="AC163" i="3"/>
  <c r="AC138" i="3"/>
  <c r="AC122" i="3"/>
  <c r="AC121" i="3"/>
  <c r="AC120" i="3"/>
  <c r="AC133" i="3"/>
  <c r="AC132" i="3"/>
  <c r="AC131" i="3"/>
  <c r="AC130" i="3"/>
  <c r="AC129" i="3"/>
  <c r="AC128" i="3"/>
  <c r="AC124" i="3"/>
  <c r="AC127" i="3"/>
  <c r="AC123" i="3"/>
  <c r="AC126" i="3"/>
  <c r="AC125" i="3"/>
  <c r="AC119" i="3"/>
  <c r="AC118" i="3"/>
  <c r="AC115" i="3"/>
  <c r="AC117" i="3"/>
  <c r="AC116" i="3"/>
  <c r="AC103" i="3"/>
  <c r="AC102" i="3"/>
  <c r="AC101" i="3"/>
  <c r="AC114" i="3"/>
  <c r="AC113" i="3"/>
  <c r="AC112" i="3"/>
  <c r="AC111" i="3"/>
  <c r="AC110" i="3"/>
  <c r="AC109" i="3"/>
  <c r="AC105" i="3"/>
  <c r="AC108" i="3"/>
  <c r="AC104" i="3"/>
  <c r="AC107" i="3"/>
  <c r="AC106" i="3"/>
  <c r="AC99" i="3"/>
  <c r="AC96" i="3"/>
  <c r="AC98" i="3"/>
  <c r="AC83" i="3"/>
  <c r="AC82" i="3"/>
  <c r="AC95" i="3"/>
  <c r="AC94" i="3"/>
  <c r="AC93" i="3"/>
  <c r="AC92" i="3"/>
  <c r="AC91" i="3"/>
  <c r="AC90" i="3"/>
  <c r="AC86" i="3"/>
  <c r="AC89" i="3"/>
  <c r="AC85" i="3"/>
  <c r="AC88" i="3"/>
  <c r="AC87" i="3"/>
  <c r="AC81" i="3"/>
  <c r="AC80" i="3"/>
  <c r="AC77" i="3"/>
  <c r="AC79" i="3"/>
  <c r="AC64" i="3"/>
  <c r="AC63" i="3"/>
  <c r="AC76" i="3"/>
  <c r="AC75" i="3"/>
  <c r="AC74" i="3"/>
  <c r="AC73" i="3"/>
  <c r="AC72" i="3"/>
  <c r="AC71" i="3"/>
  <c r="AC67" i="3"/>
  <c r="AC70" i="3"/>
  <c r="AC66" i="3"/>
  <c r="AC69" i="3"/>
  <c r="AC68" i="3"/>
  <c r="AC62" i="3"/>
  <c r="AC61" i="3"/>
  <c r="AC58" i="3"/>
  <c r="AC60" i="3"/>
  <c r="AC59" i="3"/>
  <c r="AC46" i="3"/>
  <c r="AC45" i="3"/>
  <c r="AC44" i="3"/>
  <c r="AC57" i="3"/>
  <c r="AC56" i="3"/>
  <c r="AC55" i="3"/>
  <c r="AC54" i="3"/>
  <c r="AC53" i="3"/>
  <c r="AC52" i="3"/>
  <c r="AC48" i="3"/>
  <c r="AC51" i="3"/>
  <c r="AC47" i="3"/>
  <c r="AC50" i="3"/>
  <c r="AC49" i="3"/>
  <c r="AC24" i="3"/>
  <c r="AC6" i="3"/>
  <c r="AC19" i="3"/>
  <c r="AC18" i="3"/>
  <c r="AC17" i="3"/>
  <c r="AC16" i="3"/>
  <c r="AC15" i="3"/>
  <c r="AC14" i="3"/>
  <c r="AC10" i="3"/>
  <c r="AC11" i="3"/>
  <c r="AA176" i="3"/>
  <c r="AA175" i="3"/>
  <c r="AA172" i="3"/>
  <c r="AA174" i="3"/>
  <c r="AA173" i="3"/>
  <c r="AA160" i="3"/>
  <c r="AA159" i="3"/>
  <c r="AA158" i="3"/>
  <c r="AA171" i="3"/>
  <c r="AA170" i="3"/>
  <c r="AA169" i="3"/>
  <c r="AA168" i="3"/>
  <c r="AA167" i="3"/>
  <c r="AA166" i="3"/>
  <c r="AA162" i="3"/>
  <c r="AA165" i="3"/>
  <c r="AA161" i="3"/>
  <c r="AA164" i="3"/>
  <c r="AA163" i="3"/>
  <c r="AA138" i="3"/>
  <c r="AA122" i="3"/>
  <c r="AA121" i="3"/>
  <c r="AA120" i="3"/>
  <c r="AA133" i="3"/>
  <c r="AA132" i="3"/>
  <c r="AA131" i="3"/>
  <c r="AA130" i="3"/>
  <c r="AA129" i="3"/>
  <c r="AA128" i="3"/>
  <c r="AA124" i="3"/>
  <c r="AA127" i="3"/>
  <c r="AA123" i="3"/>
  <c r="AA126" i="3"/>
  <c r="AA125" i="3"/>
  <c r="AA119" i="3"/>
  <c r="AA118" i="3"/>
  <c r="AA115" i="3"/>
  <c r="AA117" i="3"/>
  <c r="AA116" i="3"/>
  <c r="AA103" i="3"/>
  <c r="AA102" i="3"/>
  <c r="AA101" i="3"/>
  <c r="AA114" i="3"/>
  <c r="AA113" i="3"/>
  <c r="AA112" i="3"/>
  <c r="AA111" i="3"/>
  <c r="AA110" i="3"/>
  <c r="AA109" i="3"/>
  <c r="AA105" i="3"/>
  <c r="AA108" i="3"/>
  <c r="AA104" i="3"/>
  <c r="AA107" i="3"/>
  <c r="AA106" i="3"/>
  <c r="AA99" i="3"/>
  <c r="AA96" i="3"/>
  <c r="AA98" i="3"/>
  <c r="AA83" i="3"/>
  <c r="AA82" i="3"/>
  <c r="AA95" i="3"/>
  <c r="AA94" i="3"/>
  <c r="AA93" i="3"/>
  <c r="AA92" i="3"/>
  <c r="AA91" i="3"/>
  <c r="AA90" i="3"/>
  <c r="AA86" i="3"/>
  <c r="AA89" i="3"/>
  <c r="AA85" i="3"/>
  <c r="AA88" i="3"/>
  <c r="AA87" i="3"/>
  <c r="AA81" i="3"/>
  <c r="AA80" i="3"/>
  <c r="AA77" i="3"/>
  <c r="AA79" i="3"/>
  <c r="AA64" i="3"/>
  <c r="AA63" i="3"/>
  <c r="AA76" i="3"/>
  <c r="AA75" i="3"/>
  <c r="AA74" i="3"/>
  <c r="AA73" i="3"/>
  <c r="AA72" i="3"/>
  <c r="AA71" i="3"/>
  <c r="AA67" i="3"/>
  <c r="AA70" i="3"/>
  <c r="AA66" i="3"/>
  <c r="AA69" i="3"/>
  <c r="AA68" i="3"/>
  <c r="AA62" i="3"/>
  <c r="AA61" i="3"/>
  <c r="AA58" i="3"/>
  <c r="AA60" i="3"/>
  <c r="AA59" i="3"/>
  <c r="AA46" i="3"/>
  <c r="AA45" i="3"/>
  <c r="AA44" i="3"/>
  <c r="AA57" i="3"/>
  <c r="AA56" i="3"/>
  <c r="AA55" i="3"/>
  <c r="AA54" i="3"/>
  <c r="AA53" i="3"/>
  <c r="AA52" i="3"/>
  <c r="AA48" i="3"/>
  <c r="AA51" i="3"/>
  <c r="AA47" i="3"/>
  <c r="AA50" i="3"/>
  <c r="AA49" i="3"/>
  <c r="AA24" i="3"/>
  <c r="AA6" i="3"/>
  <c r="AA19" i="3"/>
  <c r="AA18" i="3"/>
  <c r="AA17" i="3"/>
  <c r="AA16" i="3"/>
  <c r="AA15" i="3"/>
  <c r="AA14" i="3"/>
  <c r="AA10" i="3"/>
  <c r="AA11" i="3"/>
  <c r="Y176" i="3"/>
  <c r="Y175" i="3"/>
  <c r="Y172" i="3"/>
  <c r="Y174" i="3"/>
  <c r="Y173" i="3"/>
  <c r="Y160" i="3"/>
  <c r="Y159" i="3"/>
  <c r="Y158" i="3"/>
  <c r="Y171" i="3"/>
  <c r="Y170" i="3"/>
  <c r="Y169" i="3"/>
  <c r="Y168" i="3"/>
  <c r="Y167" i="3"/>
  <c r="Y166" i="3"/>
  <c r="Y162" i="3"/>
  <c r="Y165" i="3"/>
  <c r="Y161" i="3"/>
  <c r="Y164" i="3"/>
  <c r="Y163" i="3"/>
  <c r="Y138" i="3"/>
  <c r="Y122" i="3"/>
  <c r="Y121" i="3"/>
  <c r="Y120" i="3"/>
  <c r="Y133" i="3"/>
  <c r="Y132" i="3"/>
  <c r="Y131" i="3"/>
  <c r="Y130" i="3"/>
  <c r="Y129" i="3"/>
  <c r="Y128" i="3"/>
  <c r="Y124" i="3"/>
  <c r="Y127" i="3"/>
  <c r="Y123" i="3"/>
  <c r="Y126" i="3"/>
  <c r="Y125" i="3"/>
  <c r="Y119" i="3"/>
  <c r="Y118" i="3"/>
  <c r="Y115" i="3"/>
  <c r="Y117" i="3"/>
  <c r="Y116" i="3"/>
  <c r="Y103" i="3"/>
  <c r="Y102" i="3"/>
  <c r="Y101" i="3"/>
  <c r="Y114" i="3"/>
  <c r="Y113" i="3"/>
  <c r="Y112" i="3"/>
  <c r="Y111" i="3"/>
  <c r="Y110" i="3"/>
  <c r="Y109" i="3"/>
  <c r="Y105" i="3"/>
  <c r="Y108" i="3"/>
  <c r="Y104" i="3"/>
  <c r="Y107" i="3"/>
  <c r="Y106" i="3"/>
  <c r="Y99" i="3"/>
  <c r="Y96" i="3"/>
  <c r="Y98" i="3"/>
  <c r="Y83" i="3"/>
  <c r="Y82" i="3"/>
  <c r="Y95" i="3"/>
  <c r="Y94" i="3"/>
  <c r="Y93" i="3"/>
  <c r="Y92" i="3"/>
  <c r="Y91" i="3"/>
  <c r="Y90" i="3"/>
  <c r="Y86" i="3"/>
  <c r="Y89" i="3"/>
  <c r="Y85" i="3"/>
  <c r="Y88" i="3"/>
  <c r="Y87" i="3"/>
  <c r="Y81" i="3"/>
  <c r="Y80" i="3"/>
  <c r="Y77" i="3"/>
  <c r="Y79" i="3"/>
  <c r="Y64" i="3"/>
  <c r="Y63" i="3"/>
  <c r="Y76" i="3"/>
  <c r="Y75" i="3"/>
  <c r="Y74" i="3"/>
  <c r="Y73" i="3"/>
  <c r="Y72" i="3"/>
  <c r="Y71" i="3"/>
  <c r="Y67" i="3"/>
  <c r="Y70" i="3"/>
  <c r="Y66" i="3"/>
  <c r="Y69" i="3"/>
  <c r="Y68" i="3"/>
  <c r="Y62" i="3"/>
  <c r="Y61" i="3"/>
  <c r="Y58" i="3"/>
  <c r="Y60" i="3"/>
  <c r="Y59" i="3"/>
  <c r="Y46" i="3"/>
  <c r="Y45" i="3"/>
  <c r="Y44" i="3"/>
  <c r="Y57" i="3"/>
  <c r="Y56" i="3"/>
  <c r="Y55" i="3"/>
  <c r="Y54" i="3"/>
  <c r="Y53" i="3"/>
  <c r="Y52" i="3"/>
  <c r="Y48" i="3"/>
  <c r="Y51" i="3"/>
  <c r="Y47" i="3"/>
  <c r="Y50" i="3"/>
  <c r="Y49" i="3"/>
  <c r="Y24" i="3"/>
  <c r="Y6" i="3"/>
  <c r="Y19" i="3"/>
  <c r="Y18" i="3"/>
  <c r="Y17" i="3"/>
  <c r="Y16" i="3"/>
  <c r="Y15" i="3"/>
  <c r="Y14" i="3"/>
  <c r="Y10" i="3"/>
  <c r="Y11" i="3"/>
  <c r="W176" i="3"/>
  <c r="W175" i="3"/>
  <c r="W172" i="3"/>
  <c r="W174" i="3"/>
  <c r="W173" i="3"/>
  <c r="W160" i="3"/>
  <c r="W159" i="3"/>
  <c r="W158" i="3"/>
  <c r="W171" i="3"/>
  <c r="W170" i="3"/>
  <c r="W169" i="3"/>
  <c r="W168" i="3"/>
  <c r="W167" i="3"/>
  <c r="W166" i="3"/>
  <c r="W162" i="3"/>
  <c r="W165" i="3"/>
  <c r="W161" i="3"/>
  <c r="W164" i="3"/>
  <c r="W163" i="3"/>
  <c r="W141" i="3"/>
  <c r="W140" i="3"/>
  <c r="W139" i="3"/>
  <c r="W152" i="3"/>
  <c r="W151" i="3"/>
  <c r="W150" i="3"/>
  <c r="W149" i="3"/>
  <c r="W148" i="3"/>
  <c r="W147" i="3"/>
  <c r="W143" i="3"/>
  <c r="W146" i="3"/>
  <c r="W142" i="3"/>
  <c r="W145" i="3"/>
  <c r="W144" i="3"/>
  <c r="W138" i="3"/>
  <c r="W122" i="3"/>
  <c r="W121" i="3"/>
  <c r="W120" i="3"/>
  <c r="W133" i="3"/>
  <c r="W132" i="3"/>
  <c r="W131" i="3"/>
  <c r="W130" i="3"/>
  <c r="W129" i="3"/>
  <c r="W128" i="3"/>
  <c r="W124" i="3"/>
  <c r="W127" i="3"/>
  <c r="W123" i="3"/>
  <c r="W126" i="3"/>
  <c r="W125" i="3"/>
  <c r="W119" i="3"/>
  <c r="W118" i="3"/>
  <c r="W115" i="3"/>
  <c r="W117" i="3"/>
  <c r="W116" i="3"/>
  <c r="W103" i="3"/>
  <c r="W102" i="3"/>
  <c r="W101" i="3"/>
  <c r="W114" i="3"/>
  <c r="W113" i="3"/>
  <c r="W112" i="3"/>
  <c r="W111" i="3"/>
  <c r="W110" i="3"/>
  <c r="W109" i="3"/>
  <c r="W105" i="3"/>
  <c r="W108" i="3"/>
  <c r="W104" i="3"/>
  <c r="W107" i="3"/>
  <c r="W106" i="3"/>
  <c r="W99" i="3"/>
  <c r="W96" i="3"/>
  <c r="W98" i="3"/>
  <c r="W83" i="3"/>
  <c r="W82" i="3"/>
  <c r="W95" i="3"/>
  <c r="W94" i="3"/>
  <c r="W93" i="3"/>
  <c r="W92" i="3"/>
  <c r="W91" i="3"/>
  <c r="W90" i="3"/>
  <c r="W86" i="3"/>
  <c r="W89" i="3"/>
  <c r="W85" i="3"/>
  <c r="W88" i="3"/>
  <c r="W87" i="3"/>
  <c r="W81" i="3"/>
  <c r="W80" i="3"/>
  <c r="W77" i="3"/>
  <c r="W79" i="3"/>
  <c r="W64" i="3"/>
  <c r="W63" i="3"/>
  <c r="W76" i="3"/>
  <c r="W75" i="3"/>
  <c r="W74" i="3"/>
  <c r="W73" i="3"/>
  <c r="W72" i="3"/>
  <c r="W71" i="3"/>
  <c r="W67" i="3"/>
  <c r="W70" i="3"/>
  <c r="W66" i="3"/>
  <c r="W69" i="3"/>
  <c r="W68" i="3"/>
  <c r="W62" i="3"/>
  <c r="W61" i="3"/>
  <c r="W58" i="3"/>
  <c r="W60" i="3"/>
  <c r="W59" i="3"/>
  <c r="W46" i="3"/>
  <c r="W45" i="3"/>
  <c r="W44" i="3"/>
  <c r="W57" i="3"/>
  <c r="W56" i="3"/>
  <c r="W55" i="3"/>
  <c r="W54" i="3"/>
  <c r="W53" i="3"/>
  <c r="W52" i="3"/>
  <c r="W48" i="3"/>
  <c r="W51" i="3"/>
  <c r="W47" i="3"/>
  <c r="W50" i="3"/>
  <c r="W49" i="3"/>
  <c r="W43" i="3"/>
  <c r="W25" i="3"/>
  <c r="W38" i="3"/>
  <c r="W37" i="3"/>
  <c r="W36" i="3"/>
  <c r="W35" i="3"/>
  <c r="W34" i="3"/>
  <c r="W33" i="3"/>
  <c r="W29" i="3"/>
  <c r="W30" i="3"/>
  <c r="W24" i="3"/>
  <c r="W6" i="3"/>
  <c r="W19" i="3"/>
  <c r="W18" i="3"/>
  <c r="W17" i="3"/>
  <c r="W16" i="3"/>
  <c r="W15" i="3"/>
  <c r="W14" i="3"/>
  <c r="W10" i="3"/>
  <c r="W11" i="3"/>
  <c r="U176" i="3"/>
  <c r="U175" i="3"/>
  <c r="U172" i="3"/>
  <c r="U174" i="3"/>
  <c r="U173" i="3"/>
  <c r="U160" i="3"/>
  <c r="U159" i="3"/>
  <c r="U158" i="3"/>
  <c r="U171" i="3"/>
  <c r="U170" i="3"/>
  <c r="U169" i="3"/>
  <c r="U168" i="3"/>
  <c r="U167" i="3"/>
  <c r="U166" i="3"/>
  <c r="U162" i="3"/>
  <c r="U165" i="3"/>
  <c r="U161" i="3"/>
  <c r="U164" i="3"/>
  <c r="U163" i="3"/>
  <c r="U141" i="3"/>
  <c r="U140" i="3"/>
  <c r="U139" i="3"/>
  <c r="U152" i="3"/>
  <c r="U151" i="3"/>
  <c r="U150" i="3"/>
  <c r="U149" i="3"/>
  <c r="U148" i="3"/>
  <c r="U147" i="3"/>
  <c r="U143" i="3"/>
  <c r="U146" i="3"/>
  <c r="U142" i="3"/>
  <c r="U145" i="3"/>
  <c r="U144" i="3"/>
  <c r="U138" i="3"/>
  <c r="U122" i="3"/>
  <c r="U121" i="3"/>
  <c r="U120" i="3"/>
  <c r="U133" i="3"/>
  <c r="U132" i="3"/>
  <c r="U131" i="3"/>
  <c r="U130" i="3"/>
  <c r="U129" i="3"/>
  <c r="U128" i="3"/>
  <c r="U124" i="3"/>
  <c r="U127" i="3"/>
  <c r="U123" i="3"/>
  <c r="U126" i="3"/>
  <c r="U125" i="3"/>
  <c r="U119" i="3"/>
  <c r="U118" i="3"/>
  <c r="U115" i="3"/>
  <c r="U117" i="3"/>
  <c r="U116" i="3"/>
  <c r="U103" i="3"/>
  <c r="U102" i="3"/>
  <c r="U101" i="3"/>
  <c r="U114" i="3"/>
  <c r="U113" i="3"/>
  <c r="U112" i="3"/>
  <c r="U111" i="3"/>
  <c r="U110" i="3"/>
  <c r="U109" i="3"/>
  <c r="U105" i="3"/>
  <c r="U108" i="3"/>
  <c r="U104" i="3"/>
  <c r="U107" i="3"/>
  <c r="U106" i="3"/>
  <c r="U99" i="3"/>
  <c r="U96" i="3"/>
  <c r="U98" i="3"/>
  <c r="U83" i="3"/>
  <c r="U82" i="3"/>
  <c r="U95" i="3"/>
  <c r="U94" i="3"/>
  <c r="U93" i="3"/>
  <c r="U92" i="3"/>
  <c r="U91" i="3"/>
  <c r="U90" i="3"/>
  <c r="U86" i="3"/>
  <c r="U89" i="3"/>
  <c r="U85" i="3"/>
  <c r="U88" i="3"/>
  <c r="U87" i="3"/>
  <c r="U81" i="3"/>
  <c r="U80" i="3"/>
  <c r="U77" i="3"/>
  <c r="U79" i="3"/>
  <c r="U64" i="3"/>
  <c r="U63" i="3"/>
  <c r="U76" i="3"/>
  <c r="U75" i="3"/>
  <c r="U74" i="3"/>
  <c r="U73" i="3"/>
  <c r="U72" i="3"/>
  <c r="U71" i="3"/>
  <c r="U67" i="3"/>
  <c r="U70" i="3"/>
  <c r="U66" i="3"/>
  <c r="U69" i="3"/>
  <c r="U68" i="3"/>
  <c r="U62" i="3"/>
  <c r="U61" i="3"/>
  <c r="U58" i="3"/>
  <c r="U60" i="3"/>
  <c r="U59" i="3"/>
  <c r="U46" i="3"/>
  <c r="U45" i="3"/>
  <c r="U44" i="3"/>
  <c r="U57" i="3"/>
  <c r="U56" i="3"/>
  <c r="U55" i="3"/>
  <c r="U54" i="3"/>
  <c r="U53" i="3"/>
  <c r="U52" i="3"/>
  <c r="U48" i="3"/>
  <c r="U51" i="3"/>
  <c r="U47" i="3"/>
  <c r="U50" i="3"/>
  <c r="U49" i="3"/>
  <c r="U43" i="3"/>
  <c r="U25" i="3"/>
  <c r="U38" i="3"/>
  <c r="U37" i="3"/>
  <c r="U36" i="3"/>
  <c r="U35" i="3"/>
  <c r="U34" i="3"/>
  <c r="U33" i="3"/>
  <c r="U29" i="3"/>
  <c r="U30" i="3"/>
  <c r="U24" i="3"/>
  <c r="U6" i="3"/>
  <c r="U19" i="3"/>
  <c r="U18" i="3"/>
  <c r="U17" i="3"/>
  <c r="U16" i="3"/>
  <c r="U15" i="3"/>
  <c r="U14" i="3"/>
  <c r="U10" i="3"/>
  <c r="U11" i="3"/>
  <c r="S176" i="3"/>
  <c r="S175" i="3"/>
  <c r="S172" i="3"/>
  <c r="S174" i="3"/>
  <c r="S173" i="3"/>
  <c r="S160" i="3"/>
  <c r="S159" i="3"/>
  <c r="S158" i="3"/>
  <c r="S171" i="3"/>
  <c r="S170" i="3"/>
  <c r="S169" i="3"/>
  <c r="S168" i="3"/>
  <c r="S167" i="3"/>
  <c r="S166" i="3"/>
  <c r="S162" i="3"/>
  <c r="S165" i="3"/>
  <c r="S161" i="3"/>
  <c r="S164" i="3"/>
  <c r="S163" i="3"/>
  <c r="S141" i="3"/>
  <c r="S140" i="3"/>
  <c r="S139" i="3"/>
  <c r="S152" i="3"/>
  <c r="S151" i="3"/>
  <c r="S150" i="3"/>
  <c r="S149" i="3"/>
  <c r="S148" i="3"/>
  <c r="S147" i="3"/>
  <c r="S143" i="3"/>
  <c r="S146" i="3"/>
  <c r="S142" i="3"/>
  <c r="S145" i="3"/>
  <c r="S144" i="3"/>
  <c r="S138" i="3"/>
  <c r="S122" i="3"/>
  <c r="S121" i="3"/>
  <c r="S120" i="3"/>
  <c r="S133" i="3"/>
  <c r="S132" i="3"/>
  <c r="S131" i="3"/>
  <c r="S130" i="3"/>
  <c r="S129" i="3"/>
  <c r="S128" i="3"/>
  <c r="S124" i="3"/>
  <c r="S127" i="3"/>
  <c r="S123" i="3"/>
  <c r="S126" i="3"/>
  <c r="S125" i="3"/>
  <c r="S119" i="3"/>
  <c r="S118" i="3"/>
  <c r="S115" i="3"/>
  <c r="S117" i="3"/>
  <c r="S116" i="3"/>
  <c r="S103" i="3"/>
  <c r="S102" i="3"/>
  <c r="S101" i="3"/>
  <c r="S114" i="3"/>
  <c r="S113" i="3"/>
  <c r="S112" i="3"/>
  <c r="S111" i="3"/>
  <c r="S110" i="3"/>
  <c r="S109" i="3"/>
  <c r="S105" i="3"/>
  <c r="S108" i="3"/>
  <c r="S104" i="3"/>
  <c r="S107" i="3"/>
  <c r="S106" i="3"/>
  <c r="S99" i="3"/>
  <c r="S96" i="3"/>
  <c r="S98" i="3"/>
  <c r="S83" i="3"/>
  <c r="S82" i="3"/>
  <c r="S95" i="3"/>
  <c r="S94" i="3"/>
  <c r="S93" i="3"/>
  <c r="S92" i="3"/>
  <c r="S91" i="3"/>
  <c r="S90" i="3"/>
  <c r="S86" i="3"/>
  <c r="S89" i="3"/>
  <c r="S85" i="3"/>
  <c r="S88" i="3"/>
  <c r="S87" i="3"/>
  <c r="S81" i="3"/>
  <c r="S80" i="3"/>
  <c r="S77" i="3"/>
  <c r="S79" i="3"/>
  <c r="S64" i="3"/>
  <c r="S63" i="3"/>
  <c r="S76" i="3"/>
  <c r="S75" i="3"/>
  <c r="S74" i="3"/>
  <c r="S73" i="3"/>
  <c r="S72" i="3"/>
  <c r="S71" i="3"/>
  <c r="S67" i="3"/>
  <c r="S70" i="3"/>
  <c r="S66" i="3"/>
  <c r="S69" i="3"/>
  <c r="S68" i="3"/>
  <c r="S62" i="3"/>
  <c r="S61" i="3"/>
  <c r="S58" i="3"/>
  <c r="S60" i="3"/>
  <c r="S59" i="3"/>
  <c r="S46" i="3"/>
  <c r="S45" i="3"/>
  <c r="S44" i="3"/>
  <c r="S57" i="3"/>
  <c r="S56" i="3"/>
  <c r="S55" i="3"/>
  <c r="S54" i="3"/>
  <c r="S53" i="3"/>
  <c r="S52" i="3"/>
  <c r="S48" i="3"/>
  <c r="S51" i="3"/>
  <c r="S47" i="3"/>
  <c r="S50" i="3"/>
  <c r="S49" i="3"/>
  <c r="S43" i="3"/>
  <c r="S25" i="3"/>
  <c r="S38" i="3"/>
  <c r="S37" i="3"/>
  <c r="S36" i="3"/>
  <c r="S35" i="3"/>
  <c r="S34" i="3"/>
  <c r="S33" i="3"/>
  <c r="S29" i="3"/>
  <c r="S30" i="3"/>
  <c r="S24" i="3"/>
  <c r="S6" i="3"/>
  <c r="S19" i="3"/>
  <c r="S18" i="3"/>
  <c r="S17" i="3"/>
  <c r="S16" i="3"/>
  <c r="S15" i="3"/>
  <c r="S14" i="3"/>
  <c r="S10" i="3"/>
  <c r="S11" i="3"/>
  <c r="Q176" i="3"/>
  <c r="Q175" i="3"/>
  <c r="Q172" i="3"/>
  <c r="Q174" i="3"/>
  <c r="Q173" i="3"/>
  <c r="Q160" i="3"/>
  <c r="Q159" i="3"/>
  <c r="Q158" i="3"/>
  <c r="Q171" i="3"/>
  <c r="Q170" i="3"/>
  <c r="Q169" i="3"/>
  <c r="Q168" i="3"/>
  <c r="Q167" i="3"/>
  <c r="Q166" i="3"/>
  <c r="Q162" i="3"/>
  <c r="Q165" i="3"/>
  <c r="Q161" i="3"/>
  <c r="Q164" i="3"/>
  <c r="Q163" i="3"/>
  <c r="Q141" i="3"/>
  <c r="Q140" i="3"/>
  <c r="Q139" i="3"/>
  <c r="Q152" i="3"/>
  <c r="Q151" i="3"/>
  <c r="Q150" i="3"/>
  <c r="Q149" i="3"/>
  <c r="Q148" i="3"/>
  <c r="Q147" i="3"/>
  <c r="Q143" i="3"/>
  <c r="Q146" i="3"/>
  <c r="Q142" i="3"/>
  <c r="Q145" i="3"/>
  <c r="Q144" i="3"/>
  <c r="Q138" i="3"/>
  <c r="Q122" i="3"/>
  <c r="Q121" i="3"/>
  <c r="Q120" i="3"/>
  <c r="Q133" i="3"/>
  <c r="Q132" i="3"/>
  <c r="Q131" i="3"/>
  <c r="Q130" i="3"/>
  <c r="Q129" i="3"/>
  <c r="Q128" i="3"/>
  <c r="Q124" i="3"/>
  <c r="Q127" i="3"/>
  <c r="Q123" i="3"/>
  <c r="Q126" i="3"/>
  <c r="Q125" i="3"/>
  <c r="Q119" i="3"/>
  <c r="Q118" i="3"/>
  <c r="Q115" i="3"/>
  <c r="Q117" i="3"/>
  <c r="Q116" i="3"/>
  <c r="Q103" i="3"/>
  <c r="Q102" i="3"/>
  <c r="Q101" i="3"/>
  <c r="Q114" i="3"/>
  <c r="Q113" i="3"/>
  <c r="Q112" i="3"/>
  <c r="Q111" i="3"/>
  <c r="Q110" i="3"/>
  <c r="Q109" i="3"/>
  <c r="Q105" i="3"/>
  <c r="Q108" i="3"/>
  <c r="Q104" i="3"/>
  <c r="Q107" i="3"/>
  <c r="Q106" i="3"/>
  <c r="Q99" i="3"/>
  <c r="Q96" i="3"/>
  <c r="Q98" i="3"/>
  <c r="Q83" i="3"/>
  <c r="Q82" i="3"/>
  <c r="Q95" i="3"/>
  <c r="Q94" i="3"/>
  <c r="Q93" i="3"/>
  <c r="Q92" i="3"/>
  <c r="Q91" i="3"/>
  <c r="Q90" i="3"/>
  <c r="Q86" i="3"/>
  <c r="Q89" i="3"/>
  <c r="Q85" i="3"/>
  <c r="Q88" i="3"/>
  <c r="Q87" i="3"/>
  <c r="Q81" i="3"/>
  <c r="Q80" i="3"/>
  <c r="Q77" i="3"/>
  <c r="Q79" i="3"/>
  <c r="Q64" i="3"/>
  <c r="Q63" i="3"/>
  <c r="Q76" i="3"/>
  <c r="Q75" i="3"/>
  <c r="Q74" i="3"/>
  <c r="Q73" i="3"/>
  <c r="Q72" i="3"/>
  <c r="Q71" i="3"/>
  <c r="Q67" i="3"/>
  <c r="Q70" i="3"/>
  <c r="Q66" i="3"/>
  <c r="Q69" i="3"/>
  <c r="Q68" i="3"/>
  <c r="Q62" i="3"/>
  <c r="Q61" i="3"/>
  <c r="Q58" i="3"/>
  <c r="Q60" i="3"/>
  <c r="Q59" i="3"/>
  <c r="Q46" i="3"/>
  <c r="Q45" i="3"/>
  <c r="Q44" i="3"/>
  <c r="Q57" i="3"/>
  <c r="Q56" i="3"/>
  <c r="Q55" i="3"/>
  <c r="Q54" i="3"/>
  <c r="Q53" i="3"/>
  <c r="Q52" i="3"/>
  <c r="Q48" i="3"/>
  <c r="Q51" i="3"/>
  <c r="Q47" i="3"/>
  <c r="Q50" i="3"/>
  <c r="Q49" i="3"/>
  <c r="Q43" i="3"/>
  <c r="Q25" i="3"/>
  <c r="Q38" i="3"/>
  <c r="Q37" i="3"/>
  <c r="Q36" i="3"/>
  <c r="Q35" i="3"/>
  <c r="Q34" i="3"/>
  <c r="Q33" i="3"/>
  <c r="Q29" i="3"/>
  <c r="Q30" i="3"/>
  <c r="Q24" i="3"/>
  <c r="Q6" i="3"/>
  <c r="Q19" i="3"/>
  <c r="Q18" i="3"/>
  <c r="Q17" i="3"/>
  <c r="Q16" i="3"/>
  <c r="Q15" i="3"/>
  <c r="Q14" i="3"/>
  <c r="Q10" i="3"/>
  <c r="Q11" i="3"/>
  <c r="O176" i="3"/>
  <c r="O175" i="3"/>
  <c r="O172" i="3"/>
  <c r="O174" i="3"/>
  <c r="O173" i="3"/>
  <c r="O160" i="3"/>
  <c r="O159" i="3"/>
  <c r="O158" i="3"/>
  <c r="O171" i="3"/>
  <c r="O170" i="3"/>
  <c r="O169" i="3"/>
  <c r="O168" i="3"/>
  <c r="O167" i="3"/>
  <c r="O166" i="3"/>
  <c r="O162" i="3"/>
  <c r="O165" i="3"/>
  <c r="O161" i="3"/>
  <c r="O164" i="3"/>
  <c r="O163" i="3"/>
  <c r="O141" i="3"/>
  <c r="O140" i="3"/>
  <c r="O139" i="3"/>
  <c r="O152" i="3"/>
  <c r="O151" i="3"/>
  <c r="O150" i="3"/>
  <c r="O149" i="3"/>
  <c r="O148" i="3"/>
  <c r="O147" i="3"/>
  <c r="O143" i="3"/>
  <c r="O146" i="3"/>
  <c r="O142" i="3"/>
  <c r="O145" i="3"/>
  <c r="O144" i="3"/>
  <c r="O138" i="3"/>
  <c r="O122" i="3"/>
  <c r="O121" i="3"/>
  <c r="O120" i="3"/>
  <c r="O133" i="3"/>
  <c r="O132" i="3"/>
  <c r="O131" i="3"/>
  <c r="O130" i="3"/>
  <c r="O129" i="3"/>
  <c r="O128" i="3"/>
  <c r="O124" i="3"/>
  <c r="O127" i="3"/>
  <c r="O123" i="3"/>
  <c r="O126" i="3"/>
  <c r="O125" i="3"/>
  <c r="O119" i="3"/>
  <c r="O118" i="3"/>
  <c r="O115" i="3"/>
  <c r="O117" i="3"/>
  <c r="O116" i="3"/>
  <c r="O103" i="3"/>
  <c r="O102" i="3"/>
  <c r="O101" i="3"/>
  <c r="O114" i="3"/>
  <c r="O113" i="3"/>
  <c r="O112" i="3"/>
  <c r="O111" i="3"/>
  <c r="O110" i="3"/>
  <c r="O109" i="3"/>
  <c r="O105" i="3"/>
  <c r="O108" i="3"/>
  <c r="O104" i="3"/>
  <c r="O107" i="3"/>
  <c r="O106" i="3"/>
  <c r="O99" i="3"/>
  <c r="O96" i="3"/>
  <c r="O98" i="3"/>
  <c r="O83" i="3"/>
  <c r="O82" i="3"/>
  <c r="O95" i="3"/>
  <c r="O94" i="3"/>
  <c r="O93" i="3"/>
  <c r="O92" i="3"/>
  <c r="O91" i="3"/>
  <c r="O90" i="3"/>
  <c r="O86" i="3"/>
  <c r="O89" i="3"/>
  <c r="O85" i="3"/>
  <c r="O88" i="3"/>
  <c r="O87" i="3"/>
  <c r="O81" i="3"/>
  <c r="O80" i="3"/>
  <c r="O77" i="3"/>
  <c r="O79" i="3"/>
  <c r="O64" i="3"/>
  <c r="O63" i="3"/>
  <c r="O76" i="3"/>
  <c r="O75" i="3"/>
  <c r="O74" i="3"/>
  <c r="O73" i="3"/>
  <c r="O72" i="3"/>
  <c r="O71" i="3"/>
  <c r="O67" i="3"/>
  <c r="O70" i="3"/>
  <c r="O66" i="3"/>
  <c r="O69" i="3"/>
  <c r="O68" i="3"/>
  <c r="O62" i="3"/>
  <c r="O61" i="3"/>
  <c r="O58" i="3"/>
  <c r="O60" i="3"/>
  <c r="O59" i="3"/>
  <c r="O46" i="3"/>
  <c r="O45" i="3"/>
  <c r="O44" i="3"/>
  <c r="O57" i="3"/>
  <c r="O56" i="3"/>
  <c r="O55" i="3"/>
  <c r="O54" i="3"/>
  <c r="O53" i="3"/>
  <c r="O52" i="3"/>
  <c r="O48" i="3"/>
  <c r="O51" i="3"/>
  <c r="O47" i="3"/>
  <c r="O50" i="3"/>
  <c r="O49" i="3"/>
  <c r="O43" i="3"/>
  <c r="O25" i="3"/>
  <c r="O38" i="3"/>
  <c r="O37" i="3"/>
  <c r="O36" i="3"/>
  <c r="O35" i="3"/>
  <c r="O34" i="3"/>
  <c r="O33" i="3"/>
  <c r="O29" i="3"/>
  <c r="O30" i="3"/>
  <c r="O24" i="3"/>
  <c r="O6" i="3"/>
  <c r="O19" i="3"/>
  <c r="O18" i="3"/>
  <c r="O17" i="3"/>
  <c r="O16" i="3"/>
  <c r="O15" i="3"/>
  <c r="O14" i="3"/>
  <c r="O10" i="3"/>
  <c r="O11" i="3"/>
  <c r="M176" i="3"/>
  <c r="M175" i="3"/>
  <c r="M172" i="3"/>
  <c r="M174" i="3"/>
  <c r="M173" i="3"/>
  <c r="M160" i="3"/>
  <c r="M159" i="3"/>
  <c r="M158" i="3"/>
  <c r="M171" i="3"/>
  <c r="M170" i="3"/>
  <c r="M169" i="3"/>
  <c r="M168" i="3"/>
  <c r="M167" i="3"/>
  <c r="M166" i="3"/>
  <c r="M162" i="3"/>
  <c r="M165" i="3"/>
  <c r="M161" i="3"/>
  <c r="M164" i="3"/>
  <c r="M163" i="3"/>
  <c r="M141" i="3"/>
  <c r="M140" i="3"/>
  <c r="M139" i="3"/>
  <c r="M152" i="3"/>
  <c r="M151" i="3"/>
  <c r="M150" i="3"/>
  <c r="M149" i="3"/>
  <c r="M148" i="3"/>
  <c r="M147" i="3"/>
  <c r="M143" i="3"/>
  <c r="M146" i="3"/>
  <c r="M142" i="3"/>
  <c r="M145" i="3"/>
  <c r="M144" i="3"/>
  <c r="M138" i="3"/>
  <c r="M122" i="3"/>
  <c r="M121" i="3"/>
  <c r="M120" i="3"/>
  <c r="M133" i="3"/>
  <c r="M132" i="3"/>
  <c r="M131" i="3"/>
  <c r="M130" i="3"/>
  <c r="M129" i="3"/>
  <c r="M128" i="3"/>
  <c r="M124" i="3"/>
  <c r="M127" i="3"/>
  <c r="M123" i="3"/>
  <c r="M126" i="3"/>
  <c r="M125" i="3"/>
  <c r="M119" i="3"/>
  <c r="M118" i="3"/>
  <c r="M115" i="3"/>
  <c r="M117" i="3"/>
  <c r="M116" i="3"/>
  <c r="M103" i="3"/>
  <c r="M102" i="3"/>
  <c r="M101" i="3"/>
  <c r="M114" i="3"/>
  <c r="M113" i="3"/>
  <c r="M112" i="3"/>
  <c r="M111" i="3"/>
  <c r="M110" i="3"/>
  <c r="M109" i="3"/>
  <c r="M105" i="3"/>
  <c r="M108" i="3"/>
  <c r="M104" i="3"/>
  <c r="M107" i="3"/>
  <c r="M106" i="3"/>
  <c r="M99" i="3"/>
  <c r="M96" i="3"/>
  <c r="M98" i="3"/>
  <c r="M83" i="3"/>
  <c r="M82" i="3"/>
  <c r="M95" i="3"/>
  <c r="M94" i="3"/>
  <c r="M93" i="3"/>
  <c r="M92" i="3"/>
  <c r="M91" i="3"/>
  <c r="M90" i="3"/>
  <c r="M86" i="3"/>
  <c r="M89" i="3"/>
  <c r="M85" i="3"/>
  <c r="M88" i="3"/>
  <c r="M87" i="3"/>
  <c r="M81" i="3"/>
  <c r="M80" i="3"/>
  <c r="M77" i="3"/>
  <c r="M79" i="3"/>
  <c r="M64" i="3"/>
  <c r="M63" i="3"/>
  <c r="M76" i="3"/>
  <c r="M75" i="3"/>
  <c r="M74" i="3"/>
  <c r="M73" i="3"/>
  <c r="M72" i="3"/>
  <c r="M71" i="3"/>
  <c r="M67" i="3"/>
  <c r="M70" i="3"/>
  <c r="M66" i="3"/>
  <c r="M69" i="3"/>
  <c r="M68" i="3"/>
  <c r="M62" i="3"/>
  <c r="M61" i="3"/>
  <c r="M58" i="3"/>
  <c r="M60" i="3"/>
  <c r="M59" i="3"/>
  <c r="M46" i="3"/>
  <c r="M45" i="3"/>
  <c r="M44" i="3"/>
  <c r="M57" i="3"/>
  <c r="M56" i="3"/>
  <c r="M55" i="3"/>
  <c r="M54" i="3"/>
  <c r="M53" i="3"/>
  <c r="M52" i="3"/>
  <c r="M48" i="3"/>
  <c r="M51" i="3"/>
  <c r="M47" i="3"/>
  <c r="M50" i="3"/>
  <c r="M49" i="3"/>
  <c r="M43" i="3"/>
  <c r="M25" i="3"/>
  <c r="M38" i="3"/>
  <c r="M37" i="3"/>
  <c r="M36" i="3"/>
  <c r="M35" i="3"/>
  <c r="M34" i="3"/>
  <c r="M33" i="3"/>
  <c r="M29" i="3"/>
  <c r="M30" i="3"/>
  <c r="M24" i="3"/>
  <c r="M6" i="3"/>
  <c r="M19" i="3"/>
  <c r="M18" i="3"/>
  <c r="M17" i="3"/>
  <c r="M16" i="3"/>
  <c r="M15" i="3"/>
  <c r="M14" i="3"/>
  <c r="M10" i="3"/>
  <c r="M11" i="3"/>
  <c r="K176" i="3"/>
  <c r="K175" i="3"/>
  <c r="K172" i="3"/>
  <c r="K174" i="3"/>
  <c r="K173" i="3"/>
  <c r="K160" i="3"/>
  <c r="K159" i="3"/>
  <c r="K158" i="3"/>
  <c r="K171" i="3"/>
  <c r="K170" i="3"/>
  <c r="K169" i="3"/>
  <c r="K168" i="3"/>
  <c r="K167" i="3"/>
  <c r="K166" i="3"/>
  <c r="K162" i="3"/>
  <c r="K165" i="3"/>
  <c r="K161" i="3"/>
  <c r="K164" i="3"/>
  <c r="K163" i="3"/>
  <c r="K141" i="3"/>
  <c r="K140" i="3"/>
  <c r="K139" i="3"/>
  <c r="K152" i="3"/>
  <c r="K151" i="3"/>
  <c r="K150" i="3"/>
  <c r="K149" i="3"/>
  <c r="K148" i="3"/>
  <c r="K147" i="3"/>
  <c r="K143" i="3"/>
  <c r="K146" i="3"/>
  <c r="K142" i="3"/>
  <c r="K145" i="3"/>
  <c r="K144" i="3"/>
  <c r="K138" i="3"/>
  <c r="K122" i="3"/>
  <c r="K121" i="3"/>
  <c r="K120" i="3"/>
  <c r="K133" i="3"/>
  <c r="K132" i="3"/>
  <c r="K131" i="3"/>
  <c r="K130" i="3"/>
  <c r="K129" i="3"/>
  <c r="K128" i="3"/>
  <c r="K124" i="3"/>
  <c r="K127" i="3"/>
  <c r="K123" i="3"/>
  <c r="K126" i="3"/>
  <c r="K125" i="3"/>
  <c r="K119" i="3"/>
  <c r="K118" i="3"/>
  <c r="K115" i="3"/>
  <c r="K117" i="3"/>
  <c r="K116" i="3"/>
  <c r="K103" i="3"/>
  <c r="K102" i="3"/>
  <c r="K101" i="3"/>
  <c r="K114" i="3"/>
  <c r="K113" i="3"/>
  <c r="K112" i="3"/>
  <c r="K111" i="3"/>
  <c r="K110" i="3"/>
  <c r="K109" i="3"/>
  <c r="K105" i="3"/>
  <c r="K108" i="3"/>
  <c r="K104" i="3"/>
  <c r="K107" i="3"/>
  <c r="K106" i="3"/>
  <c r="K99" i="3"/>
  <c r="K96" i="3"/>
  <c r="K98" i="3"/>
  <c r="K83" i="3"/>
  <c r="K82" i="3"/>
  <c r="K95" i="3"/>
  <c r="K94" i="3"/>
  <c r="K93" i="3"/>
  <c r="K92" i="3"/>
  <c r="K91" i="3"/>
  <c r="K90" i="3"/>
  <c r="K86" i="3"/>
  <c r="K89" i="3"/>
  <c r="K85" i="3"/>
  <c r="K88" i="3"/>
  <c r="K87" i="3"/>
  <c r="K81" i="3"/>
  <c r="K80" i="3"/>
  <c r="K77" i="3"/>
  <c r="K79" i="3"/>
  <c r="K64" i="3"/>
  <c r="K63" i="3"/>
  <c r="K76" i="3"/>
  <c r="K75" i="3"/>
  <c r="K74" i="3"/>
  <c r="K73" i="3"/>
  <c r="K72" i="3"/>
  <c r="K71" i="3"/>
  <c r="K67" i="3"/>
  <c r="K70" i="3"/>
  <c r="K66" i="3"/>
  <c r="K69" i="3"/>
  <c r="K68" i="3"/>
  <c r="K62" i="3"/>
  <c r="K61" i="3"/>
  <c r="K58" i="3"/>
  <c r="K60" i="3"/>
  <c r="K59" i="3"/>
  <c r="K46" i="3"/>
  <c r="K45" i="3"/>
  <c r="K44" i="3"/>
  <c r="K57" i="3"/>
  <c r="K56" i="3"/>
  <c r="K55" i="3"/>
  <c r="K54" i="3"/>
  <c r="K53" i="3"/>
  <c r="K52" i="3"/>
  <c r="K48" i="3"/>
  <c r="K51" i="3"/>
  <c r="K47" i="3"/>
  <c r="K50" i="3"/>
  <c r="K49" i="3"/>
  <c r="K43" i="3"/>
  <c r="K25" i="3"/>
  <c r="K38" i="3"/>
  <c r="K37" i="3"/>
  <c r="K36" i="3"/>
  <c r="K35" i="3"/>
  <c r="K34" i="3"/>
  <c r="K33" i="3"/>
  <c r="K29" i="3"/>
  <c r="K30" i="3"/>
  <c r="K24" i="3"/>
  <c r="K6" i="3"/>
  <c r="K19" i="3"/>
  <c r="K18" i="3"/>
  <c r="K17" i="3"/>
  <c r="K16" i="3"/>
  <c r="K15" i="3"/>
  <c r="K14" i="3"/>
  <c r="K10" i="3"/>
  <c r="K11" i="3"/>
  <c r="I10" i="3"/>
  <c r="I14" i="3"/>
  <c r="I15" i="3"/>
  <c r="I16" i="3"/>
  <c r="I17" i="3"/>
  <c r="I18" i="3"/>
  <c r="I19" i="3"/>
  <c r="I6" i="3"/>
  <c r="I24" i="3"/>
  <c r="I30" i="3"/>
  <c r="I29" i="3"/>
  <c r="I33" i="3"/>
  <c r="I34" i="3"/>
  <c r="I35" i="3"/>
  <c r="I36" i="3"/>
  <c r="I37" i="3"/>
  <c r="I38" i="3"/>
  <c r="I25" i="3"/>
  <c r="I43" i="3"/>
  <c r="I49" i="3"/>
  <c r="I50" i="3"/>
  <c r="I47" i="3"/>
  <c r="I51" i="3"/>
  <c r="I48" i="3"/>
  <c r="I52" i="3"/>
  <c r="I53" i="3"/>
  <c r="I54" i="3"/>
  <c r="I55" i="3"/>
  <c r="I56" i="3"/>
  <c r="I57" i="3"/>
  <c r="I44" i="3"/>
  <c r="I45" i="3"/>
  <c r="I46" i="3"/>
  <c r="I59" i="3"/>
  <c r="I60" i="3"/>
  <c r="I58" i="3"/>
  <c r="I61" i="3"/>
  <c r="I62" i="3"/>
  <c r="I68" i="3"/>
  <c r="I69" i="3"/>
  <c r="I66" i="3"/>
  <c r="I70" i="3"/>
  <c r="I67" i="3"/>
  <c r="I71" i="3"/>
  <c r="I72" i="3"/>
  <c r="I73" i="3"/>
  <c r="I74" i="3"/>
  <c r="I75" i="3"/>
  <c r="I76" i="3"/>
  <c r="I63" i="3"/>
  <c r="I64" i="3"/>
  <c r="I79" i="3"/>
  <c r="I77" i="3"/>
  <c r="I80" i="3"/>
  <c r="I81" i="3"/>
  <c r="I87" i="3"/>
  <c r="I88" i="3"/>
  <c r="I85" i="3"/>
  <c r="I89" i="3"/>
  <c r="I86" i="3"/>
  <c r="I90" i="3"/>
  <c r="I91" i="3"/>
  <c r="I92" i="3"/>
  <c r="I93" i="3"/>
  <c r="I94" i="3"/>
  <c r="I95" i="3"/>
  <c r="I82" i="3"/>
  <c r="I83" i="3"/>
  <c r="I98" i="3"/>
  <c r="I96" i="3"/>
  <c r="I99" i="3"/>
  <c r="I106" i="3"/>
  <c r="I107" i="3"/>
  <c r="I104" i="3"/>
  <c r="I108" i="3"/>
  <c r="I105" i="3"/>
  <c r="I109" i="3"/>
  <c r="I110" i="3"/>
  <c r="I111" i="3"/>
  <c r="I112" i="3"/>
  <c r="I113" i="3"/>
  <c r="I114" i="3"/>
  <c r="I101" i="3"/>
  <c r="I102" i="3"/>
  <c r="I103" i="3"/>
  <c r="I116" i="3"/>
  <c r="I117" i="3"/>
  <c r="I115" i="3"/>
  <c r="I118" i="3"/>
  <c r="I119" i="3"/>
  <c r="I125" i="3"/>
  <c r="I126" i="3"/>
  <c r="I123" i="3"/>
  <c r="I127" i="3"/>
  <c r="I124" i="3"/>
  <c r="I128" i="3"/>
  <c r="I129" i="3"/>
  <c r="I130" i="3"/>
  <c r="I131" i="3"/>
  <c r="I132" i="3"/>
  <c r="I133" i="3"/>
  <c r="I120" i="3"/>
  <c r="I121" i="3"/>
  <c r="I122" i="3"/>
  <c r="I138" i="3"/>
  <c r="I144" i="3"/>
  <c r="I145" i="3"/>
  <c r="I142" i="3"/>
  <c r="I146" i="3"/>
  <c r="I143" i="3"/>
  <c r="I147" i="3"/>
  <c r="I148" i="3"/>
  <c r="I149" i="3"/>
  <c r="I150" i="3"/>
  <c r="I151" i="3"/>
  <c r="I152" i="3"/>
  <c r="I139" i="3"/>
  <c r="I140" i="3"/>
  <c r="I141" i="3"/>
  <c r="I163" i="3"/>
  <c r="I164" i="3"/>
  <c r="I161" i="3"/>
  <c r="I165" i="3"/>
  <c r="I162" i="3"/>
  <c r="I166" i="3"/>
  <c r="I167" i="3"/>
  <c r="I168" i="3"/>
  <c r="I169" i="3"/>
  <c r="I170" i="3"/>
  <c r="I171" i="3"/>
  <c r="I158" i="3"/>
  <c r="I159" i="3"/>
  <c r="I160" i="3"/>
  <c r="I173" i="3"/>
  <c r="I174" i="3"/>
  <c r="I172" i="3"/>
  <c r="I175" i="3"/>
  <c r="I176" i="3"/>
  <c r="I11" i="3"/>
  <c r="AM132" i="3" l="1"/>
  <c r="AM126" i="3"/>
  <c r="AM102" i="3"/>
  <c r="AM105" i="3"/>
  <c r="AM147" i="3"/>
  <c r="AM141" i="3"/>
  <c r="AM16" i="3"/>
  <c r="AM158" i="3"/>
  <c r="AM150" i="3"/>
  <c r="AM144" i="3"/>
  <c r="AM25" i="3"/>
  <c r="AM30" i="3"/>
  <c r="AM107" i="3"/>
  <c r="AM24" i="3"/>
  <c r="AM142" i="3"/>
  <c r="AM152" i="3"/>
  <c r="AM45" i="3"/>
  <c r="AM93" i="3"/>
  <c r="AM165" i="3"/>
  <c r="AM175" i="3"/>
  <c r="AM149" i="3"/>
  <c r="AM129" i="3"/>
  <c r="AM94" i="3"/>
  <c r="AM76" i="3"/>
  <c r="AM46" i="3"/>
  <c r="AM10" i="3"/>
  <c r="AM117" i="3"/>
  <c r="AM124" i="3"/>
  <c r="AM87" i="3"/>
  <c r="AM75" i="3"/>
  <c r="AM69" i="3"/>
  <c r="AM48" i="3"/>
  <c r="AM37" i="3"/>
  <c r="AM56" i="3"/>
  <c r="AM90" i="3"/>
  <c r="AM164" i="3"/>
  <c r="AM38" i="3"/>
  <c r="AM118" i="3"/>
  <c r="AM111" i="3"/>
  <c r="AM11" i="3"/>
  <c r="AM170" i="3"/>
  <c r="AM138" i="3"/>
  <c r="AM113" i="3"/>
  <c r="AM88" i="3"/>
  <c r="AM66" i="3"/>
  <c r="AM52" i="3"/>
  <c r="AM121" i="3"/>
  <c r="AM98" i="3"/>
  <c r="AM77" i="3"/>
  <c r="AM72" i="3"/>
  <c r="AM61" i="3"/>
  <c r="AM50" i="3"/>
  <c r="AM34" i="3"/>
  <c r="AM172" i="3"/>
  <c r="AM112" i="3"/>
  <c r="AM151" i="3"/>
  <c r="AM145" i="3"/>
  <c r="AM131" i="3"/>
  <c r="AM125" i="3"/>
  <c r="AM101" i="3"/>
  <c r="AM108" i="3"/>
  <c r="AM82" i="3"/>
  <c r="AM89" i="3"/>
  <c r="AM64" i="3"/>
  <c r="AM67" i="3"/>
  <c r="AM60" i="3"/>
  <c r="AM54" i="3"/>
  <c r="AM43" i="3"/>
  <c r="AM29" i="3"/>
  <c r="AM15" i="3"/>
  <c r="AM122" i="3"/>
  <c r="AM176" i="3"/>
  <c r="AM171" i="3"/>
  <c r="AM161" i="3"/>
  <c r="AM130" i="3"/>
  <c r="AM119" i="3"/>
  <c r="AM114" i="3"/>
  <c r="AM104" i="3"/>
  <c r="AM95" i="3"/>
  <c r="AM85" i="3"/>
  <c r="AM63" i="3"/>
  <c r="AM70" i="3"/>
  <c r="AM59" i="3"/>
  <c r="AM53" i="3"/>
  <c r="AM14" i="3"/>
  <c r="AM128" i="3"/>
  <c r="AM168" i="3"/>
  <c r="AM99" i="3"/>
  <c r="AM92" i="3"/>
  <c r="AM81" i="3"/>
  <c r="AM74" i="3"/>
  <c r="AM68" i="3"/>
  <c r="AM44" i="3"/>
  <c r="AM51" i="3"/>
  <c r="AM36" i="3"/>
  <c r="AM19" i="3"/>
  <c r="AM115" i="3"/>
  <c r="AM173" i="3"/>
  <c r="AM120" i="3"/>
  <c r="AM96" i="3"/>
  <c r="AM73" i="3"/>
  <c r="AM57" i="3"/>
  <c r="AM47" i="3"/>
  <c r="AM35" i="3"/>
  <c r="AM18" i="3"/>
  <c r="AM148" i="3"/>
  <c r="AM6" i="3"/>
  <c r="AM140" i="3"/>
  <c r="AM116" i="3"/>
  <c r="AM80" i="3"/>
  <c r="AM166" i="3"/>
  <c r="AM133" i="3"/>
  <c r="AM109" i="3"/>
  <c r="AM17" i="3"/>
  <c r="AM169" i="3"/>
  <c r="AM163" i="3"/>
  <c r="AM106" i="3"/>
  <c r="AM174" i="3"/>
  <c r="AM167" i="3"/>
  <c r="AM143" i="3"/>
  <c r="AM127" i="3"/>
  <c r="AM110" i="3"/>
  <c r="AM91" i="3"/>
  <c r="AM62" i="3"/>
  <c r="AM160" i="3"/>
  <c r="AM139" i="3"/>
  <c r="AM146" i="3"/>
  <c r="AM123" i="3"/>
  <c r="AM103" i="3"/>
  <c r="AM159" i="3"/>
  <c r="AM162" i="3"/>
  <c r="AM83" i="3"/>
  <c r="AM86" i="3"/>
  <c r="AM79" i="3"/>
  <c r="AM71" i="3"/>
  <c r="AM58" i="3"/>
  <c r="AM55" i="3"/>
  <c r="AM49" i="3"/>
  <c r="AM33" i="3"/>
</calcChain>
</file>

<file path=xl/sharedStrings.xml><?xml version="1.0" encoding="utf-8"?>
<sst xmlns="http://schemas.openxmlformats.org/spreadsheetml/2006/main" count="2273" uniqueCount="102">
  <si>
    <t>Logs</t>
  </si>
  <si>
    <t>Pulpwood</t>
  </si>
  <si>
    <t>Energywood</t>
  </si>
  <si>
    <t>Grand total</t>
  </si>
  <si>
    <t>Pine</t>
  </si>
  <si>
    <t>Spruce</t>
  </si>
  <si>
    <t>Hardwood</t>
  </si>
  <si>
    <t>All species</t>
  </si>
  <si>
    <t>2015</t>
  </si>
  <si>
    <t>.Non-industrial, private forests</t>
  </si>
  <si>
    <t>1 Uusimaa</t>
  </si>
  <si>
    <t>2 Varsinais-Suomi</t>
  </si>
  <si>
    <t>..</t>
  </si>
  <si>
    <t>4 Satakunta</t>
  </si>
  <si>
    <t>5 Kanta-Häme</t>
  </si>
  <si>
    <t>6 Pirkanmaa</t>
  </si>
  <si>
    <t>7 Päijät-Häme</t>
  </si>
  <si>
    <t>8 Kymenlaakso</t>
  </si>
  <si>
    <t>9 South Karelia</t>
  </si>
  <si>
    <t>10 Etelä-Savo</t>
  </si>
  <si>
    <t>11 Pohjois-Savo</t>
  </si>
  <si>
    <t>12 North Karelia</t>
  </si>
  <si>
    <t>13 Central Finland</t>
  </si>
  <si>
    <t>14 South Ostrobothnia</t>
  </si>
  <si>
    <t>15 Ostrobothnia</t>
  </si>
  <si>
    <t>16 Central Ostrobothnia</t>
  </si>
  <si>
    <t>17 North Ostrobothnia</t>
  </si>
  <si>
    <t>18 Kainuu</t>
  </si>
  <si>
    <t>19 Lapland</t>
  </si>
  <si>
    <t>21 Åland</t>
  </si>
  <si>
    <t>.The State and forest industries</t>
  </si>
  <si>
    <t>All forest owners</t>
  </si>
  <si>
    <t>2016</t>
  </si>
  <si>
    <t>2017</t>
  </si>
  <si>
    <t>Latest update:</t>
  </si>
  <si>
    <t>20180628 09:00</t>
  </si>
  <si>
    <t>Source:</t>
  </si>
  <si>
    <t>OSF: Natural Resources Institute Finland, Total roundwood removals and drain</t>
  </si>
  <si>
    <t>Contact:</t>
  </si>
  <si>
    <t>&lt;A HREF=http://stat.luke.fi/en/roundwood-removals-and-drain TARGET=_blank&gt;The home page of statistics&lt;/A&gt;</t>
  </si>
  <si>
    <t>Copyright</t>
  </si>
  <si>
    <t>Units:</t>
  </si>
  <si>
    <t>year, 1 000 m&amp;sup3;</t>
  </si>
  <si>
    <t>Database:</t>
  </si>
  <si>
    <t>Luke/Tilastot</t>
  </si>
  <si>
    <t>Internal reference code:</t>
  </si>
  <si>
    <t>Luke_Met_Poistum_01a</t>
  </si>
  <si>
    <r>
      <t>1000 m</t>
    </r>
    <r>
      <rPr>
        <b/>
        <vertAlign val="superscript"/>
        <sz val="11"/>
        <color rgb="FF000000"/>
        <rFont val="Calibri"/>
        <family val="2"/>
      </rPr>
      <t>3</t>
    </r>
  </si>
  <si>
    <t>%</t>
  </si>
  <si>
    <t>FI1B</t>
  </si>
  <si>
    <t>Helsinki-Uusimaa</t>
  </si>
  <si>
    <t>FI1B1</t>
  </si>
  <si>
    <t>FI1C</t>
  </si>
  <si>
    <t>South Finland</t>
  </si>
  <si>
    <t>FI1C1</t>
  </si>
  <si>
    <t>FI19</t>
  </si>
  <si>
    <t>West Finland</t>
  </si>
  <si>
    <t>FI196</t>
  </si>
  <si>
    <t>FI1C2</t>
  </si>
  <si>
    <t>FI197</t>
  </si>
  <si>
    <t>FI1C3</t>
  </si>
  <si>
    <t>FI1C4</t>
  </si>
  <si>
    <t>FI1C5</t>
  </si>
  <si>
    <t>FI1D</t>
  </si>
  <si>
    <t>North &amp; East Finland</t>
  </si>
  <si>
    <t>FI1D1</t>
  </si>
  <si>
    <t>FI1D2</t>
  </si>
  <si>
    <t>FI1D3</t>
  </si>
  <si>
    <t>FI193</t>
  </si>
  <si>
    <t>FI194</t>
  </si>
  <si>
    <t>FI195</t>
  </si>
  <si>
    <t>FI1D5</t>
  </si>
  <si>
    <t>FI1D6</t>
  </si>
  <si>
    <t>FI1D4</t>
  </si>
  <si>
    <t>FI1D7</t>
  </si>
  <si>
    <t>FI20</t>
  </si>
  <si>
    <t>Åland</t>
  </si>
  <si>
    <t>FI200</t>
  </si>
  <si>
    <t>NUTS 2 Level</t>
  </si>
  <si>
    <t>NUTS 3 Level</t>
  </si>
  <si>
    <t>Code</t>
  </si>
  <si>
    <t>Name</t>
  </si>
  <si>
    <t>Ownership</t>
  </si>
  <si>
    <t>Category</t>
  </si>
  <si>
    <t>Year</t>
  </si>
  <si>
    <t>ID - originally sorted by NUTS3 Code</t>
  </si>
  <si>
    <t>#</t>
  </si>
  <si>
    <t>Value adding steps:</t>
  </si>
  <si>
    <t>Columns with percentage values added; Table enabled for filtering at NUTS 2 &amp; 3 levels</t>
  </si>
  <si>
    <t>Table formated</t>
  </si>
  <si>
    <t>Table Quality checked: Totals</t>
  </si>
  <si>
    <t>JRC value adding: 2019-02</t>
  </si>
  <si>
    <t>Total Roundwood removals (in 1000 m3) by Ownership category, Roundwood assortment and Tree species for the years 2015-2017 by Region</t>
  </si>
  <si>
    <t xml:space="preserve">The data for the state and forest industry companies are combined. 
During 2008-2015 all energywood is recorded to non-industrial, private forests based on amounts used in energy production. 
In 2016 energywood is recorded by forest ownership category based on amounts harvested. 
</t>
  </si>
  <si>
    <t xml:space="preserve">Symbols: </t>
  </si>
  <si>
    <t>..   Data not available or too uncertain for presentation, or subject to secrecy.</t>
  </si>
  <si>
    <t>Attention:</t>
  </si>
  <si>
    <t>Larger deviations from 100 %, due to rounding matters combined with small figures</t>
  </si>
  <si>
    <t xml:space="preserve">Attention: </t>
  </si>
  <si>
    <t>Sum of all figures in both Ownership classes per year (rows marked in yellow), does not match the sum of the 'All forest owners' class.</t>
  </si>
  <si>
    <t>While the sum of 'All forest owners' in this table, matches the figure provided in the 'Country' figures version of this table.</t>
  </si>
  <si>
    <t>This might be due to the fact that some Region figures are subject to secrecy as expressed by the symbol ".." for some regions.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</si>
</sst>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100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2" fillId="0" borderId="10" xfId="0" applyFont="1" applyFill="1" applyBorder="1" applyAlignment="1" applyProtection="1">
      <alignment vertical="top"/>
    </xf>
    <xf numFmtId="0" fontId="2" fillId="0" borderId="11" xfId="0" applyFont="1" applyFill="1" applyBorder="1" applyAlignment="1" applyProtection="1">
      <alignment vertical="top"/>
    </xf>
    <xf numFmtId="0" fontId="2" fillId="0" borderId="12" xfId="0" applyFont="1" applyFill="1" applyBorder="1" applyAlignment="1" applyProtection="1">
      <alignment vertical="top"/>
    </xf>
    <xf numFmtId="3" fontId="2" fillId="0" borderId="5" xfId="0" applyNumberFormat="1" applyFont="1" applyFill="1" applyBorder="1" applyProtection="1"/>
    <xf numFmtId="164" fontId="2" fillId="0" borderId="5" xfId="1" applyNumberFormat="1" applyFont="1" applyFill="1" applyBorder="1" applyProtection="1"/>
    <xf numFmtId="3" fontId="0" fillId="0" borderId="5" xfId="0" applyNumberFormat="1" applyFill="1" applyBorder="1" applyAlignment="1" applyProtection="1">
      <alignment horizontal="right"/>
    </xf>
    <xf numFmtId="3" fontId="2" fillId="0" borderId="5" xfId="0" applyNumberFormat="1" applyFont="1" applyFill="1" applyBorder="1" applyAlignment="1" applyProtection="1">
      <alignment horizontal="right"/>
    </xf>
    <xf numFmtId="3" fontId="2" fillId="0" borderId="14" xfId="0" applyNumberFormat="1" applyFont="1" applyFill="1" applyBorder="1" applyProtection="1"/>
    <xf numFmtId="164" fontId="2" fillId="0" borderId="14" xfId="1" applyNumberFormat="1" applyFont="1" applyFill="1" applyBorder="1" applyProtection="1"/>
    <xf numFmtId="3" fontId="0" fillId="0" borderId="4" xfId="0" applyNumberFormat="1" applyFill="1" applyBorder="1" applyAlignment="1" applyProtection="1">
      <alignment horizontal="right"/>
    </xf>
    <xf numFmtId="3" fontId="2" fillId="0" borderId="6" xfId="0" applyNumberFormat="1" applyFont="1" applyFill="1" applyBorder="1" applyAlignment="1" applyProtection="1">
      <alignment horizontal="right"/>
    </xf>
    <xf numFmtId="164" fontId="2" fillId="0" borderId="6" xfId="1" applyNumberFormat="1" applyFont="1" applyFill="1" applyBorder="1" applyProtection="1"/>
    <xf numFmtId="3" fontId="2" fillId="0" borderId="4" xfId="0" applyNumberFormat="1" applyFont="1" applyFill="1" applyBorder="1" applyProtection="1"/>
    <xf numFmtId="3" fontId="2" fillId="0" borderId="7" xfId="0" applyNumberFormat="1" applyFont="1" applyFill="1" applyBorder="1" applyProtection="1"/>
    <xf numFmtId="3" fontId="2" fillId="0" borderId="8" xfId="0" applyNumberFormat="1" applyFont="1" applyFill="1" applyBorder="1" applyProtection="1"/>
    <xf numFmtId="164" fontId="2" fillId="0" borderId="8" xfId="1" applyNumberFormat="1" applyFont="1" applyFill="1" applyBorder="1" applyProtection="1"/>
    <xf numFmtId="164" fontId="2" fillId="0" borderId="9" xfId="1" applyNumberFormat="1" applyFont="1" applyFill="1" applyBorder="1" applyProtection="1"/>
    <xf numFmtId="3" fontId="2" fillId="0" borderId="4" xfId="0" applyNumberFormat="1" applyFont="1" applyFill="1" applyBorder="1" applyAlignment="1" applyProtection="1">
      <alignment horizontal="right"/>
    </xf>
    <xf numFmtId="3" fontId="0" fillId="0" borderId="6" xfId="0" applyNumberFormat="1" applyFill="1" applyBorder="1" applyAlignment="1" applyProtection="1">
      <alignment horizontal="right"/>
    </xf>
    <xf numFmtId="0" fontId="2" fillId="0" borderId="11" xfId="0" applyFont="1" applyFill="1" applyBorder="1" applyAlignment="1" applyProtection="1">
      <alignment vertical="top" wrapText="1"/>
    </xf>
    <xf numFmtId="0" fontId="2" fillId="0" borderId="12" xfId="0" applyFont="1" applyFill="1" applyBorder="1" applyAlignment="1" applyProtection="1">
      <alignment vertical="top" wrapText="1"/>
    </xf>
    <xf numFmtId="0" fontId="2" fillId="0" borderId="13" xfId="0" applyFont="1" applyFill="1" applyBorder="1" applyAlignment="1" applyProtection="1">
      <alignment horizontal="center" vertical="top" wrapText="1"/>
    </xf>
    <xf numFmtId="0" fontId="2" fillId="0" borderId="10" xfId="0" applyFont="1" applyFill="1" applyBorder="1" applyAlignment="1" applyProtection="1">
      <alignment horizontal="center" vertical="top" wrapText="1"/>
    </xf>
    <xf numFmtId="0" fontId="2" fillId="0" borderId="5" xfId="0" applyFont="1" applyFill="1" applyBorder="1" applyProtection="1"/>
    <xf numFmtId="0" fontId="2" fillId="0" borderId="16" xfId="0" applyFont="1" applyFill="1" applyBorder="1" applyProtection="1"/>
    <xf numFmtId="0" fontId="2" fillId="0" borderId="14" xfId="0" applyFont="1" applyFill="1" applyBorder="1" applyProtection="1"/>
    <xf numFmtId="0" fontId="2" fillId="0" borderId="8" xfId="0" applyFont="1" applyFill="1" applyBorder="1" applyProtection="1"/>
    <xf numFmtId="3" fontId="0" fillId="0" borderId="17" xfId="0" applyNumberFormat="1" applyFill="1" applyBorder="1" applyProtection="1"/>
    <xf numFmtId="3" fontId="0" fillId="0" borderId="18" xfId="0" applyNumberFormat="1" applyFill="1" applyBorder="1" applyAlignment="1" applyProtection="1">
      <alignment horizontal="right"/>
    </xf>
    <xf numFmtId="3" fontId="0" fillId="0" borderId="18" xfId="0" applyNumberFormat="1" applyFill="1" applyBorder="1" applyProtection="1"/>
    <xf numFmtId="3" fontId="2" fillId="0" borderId="18" xfId="0" applyNumberFormat="1" applyFont="1" applyFill="1" applyBorder="1" applyProtection="1"/>
    <xf numFmtId="3" fontId="2" fillId="0" borderId="19" xfId="0" applyNumberFormat="1" applyFont="1" applyFill="1" applyBorder="1" applyProtection="1"/>
    <xf numFmtId="0" fontId="2" fillId="0" borderId="11" xfId="0" applyFont="1" applyFill="1" applyBorder="1" applyProtection="1"/>
    <xf numFmtId="0" fontId="2" fillId="0" borderId="6" xfId="0" applyFont="1" applyFill="1" applyBorder="1" applyProtection="1"/>
    <xf numFmtId="0" fontId="2" fillId="0" borderId="9" xfId="0" applyFont="1" applyFill="1" applyBorder="1" applyProtection="1"/>
    <xf numFmtId="0" fontId="0" fillId="0" borderId="15" xfId="0" applyFont="1" applyFill="1" applyBorder="1" applyProtection="1"/>
    <xf numFmtId="0" fontId="0" fillId="0" borderId="6" xfId="0" applyFont="1" applyFill="1" applyBorder="1" applyProtection="1"/>
    <xf numFmtId="0" fontId="0" fillId="0" borderId="9" xfId="0" applyFont="1" applyFill="1" applyBorder="1" applyProtection="1"/>
    <xf numFmtId="0" fontId="0" fillId="0" borderId="4" xfId="0" applyFont="1" applyFill="1" applyBorder="1" applyAlignment="1" applyProtection="1">
      <alignment horizontal="center"/>
    </xf>
    <xf numFmtId="0" fontId="0" fillId="0" borderId="13" xfId="0" applyFont="1" applyFill="1" applyBorder="1" applyAlignment="1" applyProtection="1">
      <alignment horizontal="center"/>
    </xf>
    <xf numFmtId="0" fontId="0" fillId="0" borderId="20" xfId="0" applyFont="1" applyFill="1" applyBorder="1" applyAlignment="1" applyProtection="1">
      <alignment horizontal="center"/>
    </xf>
    <xf numFmtId="3" fontId="2" fillId="0" borderId="20" xfId="0" applyNumberFormat="1" applyFont="1" applyFill="1" applyBorder="1" applyProtection="1"/>
    <xf numFmtId="164" fontId="2" fillId="0" borderId="16" xfId="1" applyNumberFormat="1" applyFont="1" applyFill="1" applyBorder="1" applyProtection="1"/>
    <xf numFmtId="3" fontId="2" fillId="0" borderId="16" xfId="0" applyNumberFormat="1" applyFont="1" applyFill="1" applyBorder="1" applyProtection="1"/>
    <xf numFmtId="164" fontId="2" fillId="0" borderId="21" xfId="1" applyNumberFormat="1" applyFont="1" applyFill="1" applyBorder="1" applyProtection="1"/>
    <xf numFmtId="0" fontId="0" fillId="0" borderId="7" xfId="0" applyFont="1" applyFill="1" applyBorder="1" applyAlignment="1" applyProtection="1">
      <alignment horizontal="center"/>
    </xf>
    <xf numFmtId="0" fontId="0" fillId="0" borderId="0" xfId="0" applyFill="1" applyAlignment="1" applyProtection="1"/>
    <xf numFmtId="0" fontId="0" fillId="0" borderId="0" xfId="0" applyFill="1" applyProtection="1"/>
    <xf numFmtId="0" fontId="0" fillId="0" borderId="5" xfId="0" applyFont="1" applyFill="1" applyBorder="1" applyProtection="1"/>
    <xf numFmtId="0" fontId="0" fillId="0" borderId="8" xfId="0" applyFont="1" applyFill="1" applyBorder="1" applyProtection="1"/>
    <xf numFmtId="0" fontId="2" fillId="0" borderId="5" xfId="0" applyFont="1" applyFill="1" applyBorder="1" applyProtection="1"/>
    <xf numFmtId="3" fontId="0" fillId="0" borderId="5" xfId="0" applyNumberFormat="1" applyFill="1" applyBorder="1" applyProtection="1"/>
    <xf numFmtId="164" fontId="0" fillId="0" borderId="5" xfId="1" applyNumberFormat="1" applyFont="1" applyFill="1" applyBorder="1" applyProtection="1"/>
    <xf numFmtId="164" fontId="0" fillId="0" borderId="6" xfId="1" applyNumberFormat="1" applyFont="1" applyFill="1" applyBorder="1" applyProtection="1"/>
    <xf numFmtId="0" fontId="2" fillId="0" borderId="8" xfId="0" applyFont="1" applyFill="1" applyBorder="1" applyProtection="1"/>
    <xf numFmtId="3" fontId="0" fillId="0" borderId="8" xfId="0" applyNumberFormat="1" applyFill="1" applyBorder="1" applyProtection="1"/>
    <xf numFmtId="164" fontId="0" fillId="0" borderId="8" xfId="1" applyNumberFormat="1" applyFont="1" applyFill="1" applyBorder="1" applyProtection="1"/>
    <xf numFmtId="164" fontId="0" fillId="0" borderId="9" xfId="1" applyNumberFormat="1" applyFont="1" applyFill="1" applyBorder="1" applyProtection="1"/>
    <xf numFmtId="164" fontId="2" fillId="0" borderId="6" xfId="1" applyNumberFormat="1" applyFont="1" applyFill="1" applyBorder="1" applyProtection="1"/>
    <xf numFmtId="3" fontId="2" fillId="0" borderId="4" xfId="0" applyNumberFormat="1" applyFont="1" applyFill="1" applyBorder="1" applyProtection="1"/>
    <xf numFmtId="3" fontId="2" fillId="0" borderId="7" xfId="0" applyNumberFormat="1" applyFont="1" applyFill="1" applyBorder="1" applyProtection="1"/>
    <xf numFmtId="0" fontId="2" fillId="0" borderId="14" xfId="0" applyFont="1" applyFill="1" applyBorder="1" applyProtection="1"/>
    <xf numFmtId="0" fontId="0" fillId="0" borderId="14" xfId="0" applyFont="1" applyFill="1" applyBorder="1" applyProtection="1"/>
    <xf numFmtId="3" fontId="0" fillId="0" borderId="14" xfId="0" applyNumberFormat="1" applyFill="1" applyBorder="1" applyProtection="1"/>
    <xf numFmtId="164" fontId="0" fillId="0" borderId="14" xfId="1" applyNumberFormat="1" applyFont="1" applyFill="1" applyBorder="1" applyProtection="1"/>
    <xf numFmtId="3" fontId="2" fillId="0" borderId="13" xfId="0" applyNumberFormat="1" applyFont="1" applyFill="1" applyBorder="1" applyProtection="1"/>
    <xf numFmtId="164" fontId="2" fillId="0" borderId="15" xfId="1" applyNumberFormat="1" applyFont="1" applyFill="1" applyBorder="1" applyProtection="1"/>
    <xf numFmtId="0" fontId="2" fillId="0" borderId="15" xfId="0" applyFont="1" applyFill="1" applyBorder="1" applyProtection="1"/>
    <xf numFmtId="0" fontId="2" fillId="0" borderId="6" xfId="0" applyFont="1" applyFill="1" applyBorder="1" applyProtection="1"/>
    <xf numFmtId="0" fontId="2" fillId="0" borderId="9" xfId="0" applyFont="1" applyFill="1" applyBorder="1" applyProtection="1"/>
    <xf numFmtId="3" fontId="0" fillId="0" borderId="13" xfId="0" applyNumberFormat="1" applyFill="1" applyBorder="1" applyProtection="1"/>
    <xf numFmtId="164" fontId="0" fillId="0" borderId="15" xfId="1" applyNumberFormat="1" applyFont="1" applyFill="1" applyBorder="1" applyProtection="1"/>
    <xf numFmtId="3" fontId="0" fillId="0" borderId="4" xfId="0" applyNumberFormat="1" applyFill="1" applyBorder="1" applyProtection="1"/>
    <xf numFmtId="3" fontId="0" fillId="0" borderId="7" xfId="0" applyNumberFormat="1" applyFill="1" applyBorder="1" applyProtection="1"/>
    <xf numFmtId="0" fontId="0" fillId="2" borderId="0" xfId="0" applyFill="1" applyProtection="1"/>
    <xf numFmtId="3" fontId="0" fillId="0" borderId="19" xfId="0" applyNumberFormat="1" applyFill="1" applyBorder="1" applyProtection="1"/>
    <xf numFmtId="0" fontId="2" fillId="0" borderId="21" xfId="0" applyFont="1" applyFill="1" applyBorder="1" applyProtection="1"/>
    <xf numFmtId="3" fontId="2" fillId="0" borderId="22" xfId="0" applyNumberFormat="1" applyFont="1" applyFill="1" applyBorder="1" applyProtection="1"/>
    <xf numFmtId="3" fontId="0" fillId="0" borderId="13" xfId="0" applyNumberFormat="1" applyFill="1" applyBorder="1" applyAlignment="1" applyProtection="1">
      <alignment horizontal="right"/>
    </xf>
    <xf numFmtId="3" fontId="0" fillId="0" borderId="14" xfId="0" applyNumberFormat="1" applyFill="1" applyBorder="1" applyAlignment="1" applyProtection="1">
      <alignment horizontal="right"/>
    </xf>
    <xf numFmtId="3" fontId="0" fillId="0" borderId="15" xfId="0" applyNumberFormat="1" applyFill="1" applyBorder="1" applyAlignment="1" applyProtection="1">
      <alignment horizontal="right"/>
    </xf>
    <xf numFmtId="3" fontId="0" fillId="0" borderId="7" xfId="0" applyNumberFormat="1" applyFill="1" applyBorder="1" applyAlignment="1" applyProtection="1">
      <alignment horizontal="right"/>
    </xf>
    <xf numFmtId="3" fontId="0" fillId="0" borderId="8" xfId="0" applyNumberFormat="1" applyFill="1" applyBorder="1" applyAlignment="1" applyProtection="1">
      <alignment horizontal="right"/>
    </xf>
    <xf numFmtId="3" fontId="0" fillId="0" borderId="9" xfId="0" applyNumberFormat="1" applyFill="1" applyBorder="1" applyAlignment="1" applyProtection="1">
      <alignment horizontal="right"/>
    </xf>
    <xf numFmtId="3" fontId="2" fillId="0" borderId="17" xfId="0" applyNumberFormat="1" applyFont="1" applyFill="1" applyBorder="1" applyProtection="1"/>
    <xf numFmtId="164" fontId="2" fillId="2" borderId="6" xfId="1" applyNumberFormat="1" applyFont="1" applyFill="1" applyBorder="1" applyProtection="1"/>
    <xf numFmtId="0" fontId="2" fillId="0" borderId="4" xfId="0" applyFont="1" applyFill="1" applyBorder="1" applyAlignment="1" applyProtection="1">
      <alignment horizontal="center" vertical="top"/>
    </xf>
    <xf numFmtId="0" fontId="2" fillId="0" borderId="5" xfId="0" applyFont="1" applyFill="1" applyBorder="1" applyAlignment="1" applyProtection="1">
      <alignment horizontal="center" vertical="top"/>
    </xf>
    <xf numFmtId="0" fontId="2" fillId="0" borderId="6" xfId="0" applyFont="1" applyFill="1" applyBorder="1" applyAlignment="1" applyProtection="1">
      <alignment horizontal="center" vertical="top"/>
    </xf>
    <xf numFmtId="0" fontId="2" fillId="0" borderId="14" xfId="0" applyFont="1" applyFill="1" applyBorder="1" applyAlignment="1" applyProtection="1">
      <alignment horizontal="center" vertical="top" wrapText="1"/>
    </xf>
    <xf numFmtId="0" fontId="2" fillId="0" borderId="15" xfId="0" applyFont="1" applyFill="1" applyBorder="1" applyAlignment="1" applyProtection="1">
      <alignment horizontal="center" vertical="top" wrapText="1"/>
    </xf>
    <xf numFmtId="0" fontId="2" fillId="0" borderId="1" xfId="0" applyFont="1" applyFill="1" applyBorder="1" applyAlignment="1" applyProtection="1">
      <alignment horizontal="center" vertical="top"/>
    </xf>
    <xf numFmtId="0" fontId="2" fillId="0" borderId="2" xfId="0" applyFont="1" applyFill="1" applyBorder="1" applyAlignment="1" applyProtection="1">
      <alignment horizontal="center" vertical="top"/>
    </xf>
    <xf numFmtId="0" fontId="2" fillId="0" borderId="3" xfId="0" applyFont="1" applyFill="1" applyBorder="1" applyAlignment="1" applyProtection="1">
      <alignment horizontal="center" vertical="top"/>
    </xf>
    <xf numFmtId="0" fontId="0" fillId="2" borderId="14" xfId="0" applyFont="1" applyFill="1" applyBorder="1" applyProtection="1"/>
    <xf numFmtId="0" fontId="0" fillId="2" borderId="5" xfId="0" applyFont="1" applyFill="1" applyBorder="1" applyProtection="1"/>
    <xf numFmtId="0" fontId="0" fillId="2" borderId="8" xfId="0" applyFont="1" applyFill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10"/>
  <sheetViews>
    <sheetView tabSelected="1" workbookViewId="0">
      <pane xSplit="7" ySplit="5" topLeftCell="H6" activePane="bottomRight" state="frozen"/>
      <selection pane="topRight" activeCell="H1" sqref="H1"/>
      <selection pane="bottomLeft" activeCell="A6" sqref="A6"/>
      <selection pane="bottomRight"/>
    </sheetView>
  </sheetViews>
  <sheetFormatPr defaultRowHeight="15" x14ac:dyDescent="0.25"/>
  <cols>
    <col min="1" max="1" width="13.7109375" customWidth="1"/>
    <col min="2" max="2" width="7.7109375" customWidth="1"/>
    <col min="3" max="3" width="30.7109375" customWidth="1"/>
    <col min="4" max="4" width="10.7109375" customWidth="1"/>
    <col min="5" max="5" width="19.42578125" bestFit="1" customWidth="1"/>
    <col min="6" max="6" width="10.7109375" customWidth="1"/>
    <col min="7" max="7" width="22.42578125" bestFit="1" customWidth="1"/>
    <col min="8" max="31" width="7.7109375" customWidth="1"/>
    <col min="32" max="39" width="7.7109375" style="2" customWidth="1"/>
  </cols>
  <sheetData>
    <row r="1" spans="1:39" ht="18.75" x14ac:dyDescent="0.3">
      <c r="A1" s="1" t="s">
        <v>92</v>
      </c>
    </row>
    <row r="2" spans="1:39" ht="15.75" thickBot="1" x14ac:dyDescent="0.3"/>
    <row r="3" spans="1:39" ht="15.75" thickBot="1" x14ac:dyDescent="0.3">
      <c r="H3" s="94" t="s">
        <v>0</v>
      </c>
      <c r="I3" s="95"/>
      <c r="J3" s="95"/>
      <c r="K3" s="95"/>
      <c r="L3" s="95"/>
      <c r="M3" s="95"/>
      <c r="N3" s="95"/>
      <c r="O3" s="96"/>
      <c r="P3" s="94" t="s">
        <v>1</v>
      </c>
      <c r="Q3" s="95"/>
      <c r="R3" s="95"/>
      <c r="S3" s="95"/>
      <c r="T3" s="95"/>
      <c r="U3" s="95"/>
      <c r="V3" s="95"/>
      <c r="W3" s="96"/>
      <c r="X3" s="94" t="s">
        <v>2</v>
      </c>
      <c r="Y3" s="95"/>
      <c r="Z3" s="95"/>
      <c r="AA3" s="95"/>
      <c r="AB3" s="95"/>
      <c r="AC3" s="95"/>
      <c r="AD3" s="95"/>
      <c r="AE3" s="96"/>
      <c r="AF3" s="94" t="s">
        <v>3</v>
      </c>
      <c r="AG3" s="95"/>
      <c r="AH3" s="95"/>
      <c r="AI3" s="95"/>
      <c r="AJ3" s="95"/>
      <c r="AK3" s="95"/>
      <c r="AL3" s="95"/>
      <c r="AM3" s="96"/>
    </row>
    <row r="4" spans="1:39" ht="45" x14ac:dyDescent="0.25">
      <c r="A4" s="24" t="s">
        <v>85</v>
      </c>
      <c r="B4" s="28" t="s">
        <v>84</v>
      </c>
      <c r="C4" s="28" t="s">
        <v>82</v>
      </c>
      <c r="D4" s="92" t="s">
        <v>78</v>
      </c>
      <c r="E4" s="92"/>
      <c r="F4" s="92" t="s">
        <v>79</v>
      </c>
      <c r="G4" s="93"/>
      <c r="H4" s="89" t="s">
        <v>4</v>
      </c>
      <c r="I4" s="90"/>
      <c r="J4" s="90" t="s">
        <v>5</v>
      </c>
      <c r="K4" s="90"/>
      <c r="L4" s="90" t="s">
        <v>6</v>
      </c>
      <c r="M4" s="90"/>
      <c r="N4" s="90" t="s">
        <v>7</v>
      </c>
      <c r="O4" s="91"/>
      <c r="P4" s="89" t="s">
        <v>4</v>
      </c>
      <c r="Q4" s="90"/>
      <c r="R4" s="90" t="s">
        <v>5</v>
      </c>
      <c r="S4" s="90"/>
      <c r="T4" s="90" t="s">
        <v>6</v>
      </c>
      <c r="U4" s="90"/>
      <c r="V4" s="90" t="s">
        <v>7</v>
      </c>
      <c r="W4" s="91"/>
      <c r="X4" s="89" t="s">
        <v>4</v>
      </c>
      <c r="Y4" s="90"/>
      <c r="Z4" s="90" t="s">
        <v>5</v>
      </c>
      <c r="AA4" s="90"/>
      <c r="AB4" s="90" t="s">
        <v>6</v>
      </c>
      <c r="AC4" s="90"/>
      <c r="AD4" s="90" t="s">
        <v>7</v>
      </c>
      <c r="AE4" s="91"/>
      <c r="AF4" s="89" t="s">
        <v>4</v>
      </c>
      <c r="AG4" s="90"/>
      <c r="AH4" s="90" t="s">
        <v>5</v>
      </c>
      <c r="AI4" s="90"/>
      <c r="AJ4" s="90" t="s">
        <v>6</v>
      </c>
      <c r="AK4" s="90"/>
      <c r="AL4" s="90" t="s">
        <v>7</v>
      </c>
      <c r="AM4" s="91"/>
    </row>
    <row r="5" spans="1:39" ht="33" customHeight="1" thickBot="1" x14ac:dyDescent="0.3">
      <c r="A5" s="25" t="s">
        <v>86</v>
      </c>
      <c r="B5" s="35"/>
      <c r="C5" s="35" t="s">
        <v>83</v>
      </c>
      <c r="D5" s="22" t="s">
        <v>80</v>
      </c>
      <c r="E5" s="22" t="s">
        <v>81</v>
      </c>
      <c r="F5" s="22" t="s">
        <v>80</v>
      </c>
      <c r="G5" s="23" t="s">
        <v>81</v>
      </c>
      <c r="H5" s="3" t="s">
        <v>47</v>
      </c>
      <c r="I5" s="4" t="s">
        <v>48</v>
      </c>
      <c r="J5" s="4" t="s">
        <v>47</v>
      </c>
      <c r="K5" s="4" t="s">
        <v>48</v>
      </c>
      <c r="L5" s="4" t="s">
        <v>47</v>
      </c>
      <c r="M5" s="4" t="s">
        <v>48</v>
      </c>
      <c r="N5" s="4" t="s">
        <v>47</v>
      </c>
      <c r="O5" s="5" t="s">
        <v>48</v>
      </c>
      <c r="P5" s="3" t="s">
        <v>47</v>
      </c>
      <c r="Q5" s="4" t="s">
        <v>48</v>
      </c>
      <c r="R5" s="4" t="s">
        <v>47</v>
      </c>
      <c r="S5" s="4" t="s">
        <v>48</v>
      </c>
      <c r="T5" s="4" t="s">
        <v>47</v>
      </c>
      <c r="U5" s="4" t="s">
        <v>48</v>
      </c>
      <c r="V5" s="4" t="s">
        <v>47</v>
      </c>
      <c r="W5" s="5" t="s">
        <v>48</v>
      </c>
      <c r="X5" s="3" t="s">
        <v>47</v>
      </c>
      <c r="Y5" s="4" t="s">
        <v>48</v>
      </c>
      <c r="Z5" s="4" t="s">
        <v>47</v>
      </c>
      <c r="AA5" s="4" t="s">
        <v>48</v>
      </c>
      <c r="AB5" s="4" t="s">
        <v>47</v>
      </c>
      <c r="AC5" s="4" t="s">
        <v>48</v>
      </c>
      <c r="AD5" s="4" t="s">
        <v>47</v>
      </c>
      <c r="AE5" s="5" t="s">
        <v>48</v>
      </c>
      <c r="AF5" s="3" t="s">
        <v>47</v>
      </c>
      <c r="AG5" s="4" t="s">
        <v>48</v>
      </c>
      <c r="AH5" s="4" t="s">
        <v>47</v>
      </c>
      <c r="AI5" s="4" t="s">
        <v>48</v>
      </c>
      <c r="AJ5" s="4" t="s">
        <v>47</v>
      </c>
      <c r="AK5" s="4" t="s">
        <v>48</v>
      </c>
      <c r="AL5" s="4" t="s">
        <v>47</v>
      </c>
      <c r="AM5" s="5" t="s">
        <v>48</v>
      </c>
    </row>
    <row r="6" spans="1:39" x14ac:dyDescent="0.25">
      <c r="A6" s="42">
        <v>1</v>
      </c>
      <c r="B6" s="65" t="s">
        <v>8</v>
      </c>
      <c r="C6" s="97" t="s">
        <v>9</v>
      </c>
      <c r="D6" s="65" t="s">
        <v>55</v>
      </c>
      <c r="E6" s="65" t="s">
        <v>56</v>
      </c>
      <c r="F6" s="65" t="s">
        <v>68</v>
      </c>
      <c r="G6" s="38" t="s">
        <v>22</v>
      </c>
      <c r="H6" s="30">
        <v>734</v>
      </c>
      <c r="I6" s="67">
        <f>H6/$AL6</f>
        <v>0.13864752550056669</v>
      </c>
      <c r="J6" s="66">
        <v>1246</v>
      </c>
      <c r="K6" s="67">
        <f>J6/$AL6</f>
        <v>0.23536078579523989</v>
      </c>
      <c r="L6" s="66">
        <v>116</v>
      </c>
      <c r="M6" s="67">
        <f>L6/$AL6</f>
        <v>2.19115980355119E-2</v>
      </c>
      <c r="N6" s="66">
        <v>2096</v>
      </c>
      <c r="O6" s="74">
        <f>N6/$AL6</f>
        <v>0.39591990933131849</v>
      </c>
      <c r="P6" s="73">
        <v>897</v>
      </c>
      <c r="Q6" s="67">
        <f>P6/$AL6</f>
        <v>0.16943709860219117</v>
      </c>
      <c r="R6" s="66">
        <v>718</v>
      </c>
      <c r="S6" s="67">
        <f>R6/$AL6</f>
        <v>0.13562523611635813</v>
      </c>
      <c r="T6" s="66">
        <v>676</v>
      </c>
      <c r="U6" s="67">
        <f>T6/$AL6</f>
        <v>0.12769172648281074</v>
      </c>
      <c r="V6" s="66">
        <v>2292</v>
      </c>
      <c r="W6" s="74">
        <f>V6/$AL6</f>
        <v>0.43294295428787305</v>
      </c>
      <c r="X6" s="73">
        <v>289</v>
      </c>
      <c r="Y6" s="67">
        <f>X6/$AL6</f>
        <v>5.4590102002266716E-2</v>
      </c>
      <c r="Z6" s="66">
        <v>155</v>
      </c>
      <c r="AA6" s="67">
        <f>Z6/$AL6</f>
        <v>2.9278428409520212E-2</v>
      </c>
      <c r="AB6" s="66">
        <v>462</v>
      </c>
      <c r="AC6" s="67">
        <f>AB6/$AL6</f>
        <v>8.7268605969021529E-2</v>
      </c>
      <c r="AD6" s="66">
        <v>906</v>
      </c>
      <c r="AE6" s="74">
        <f>AD6/$AL6</f>
        <v>0.17113713638080846</v>
      </c>
      <c r="AF6" s="68">
        <v>1920</v>
      </c>
      <c r="AG6" s="11">
        <f>AF6/$AL6</f>
        <v>0.36267472610502455</v>
      </c>
      <c r="AH6" s="10">
        <v>2120</v>
      </c>
      <c r="AI6" s="11">
        <f>AH6/$AL6</f>
        <v>0.40045334340763128</v>
      </c>
      <c r="AJ6" s="10">
        <v>1254</v>
      </c>
      <c r="AK6" s="11">
        <f>AJ6/$AL6</f>
        <v>0.23687193048734417</v>
      </c>
      <c r="AL6" s="10">
        <v>5294</v>
      </c>
      <c r="AM6" s="69">
        <f>SUM(I6,K6,M6,Q6,S6,U6,Y6,AA6,AC6)</f>
        <v>0.99981110691348696</v>
      </c>
    </row>
    <row r="7" spans="1:39" x14ac:dyDescent="0.25">
      <c r="A7" s="41">
        <v>2</v>
      </c>
      <c r="B7" s="51" t="s">
        <v>8</v>
      </c>
      <c r="C7" s="98" t="s">
        <v>9</v>
      </c>
      <c r="D7" s="51" t="s">
        <v>55</v>
      </c>
      <c r="E7" s="51" t="s">
        <v>56</v>
      </c>
      <c r="F7" s="51" t="s">
        <v>69</v>
      </c>
      <c r="G7" s="39" t="s">
        <v>23</v>
      </c>
      <c r="H7" s="31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8" t="s">
        <v>12</v>
      </c>
      <c r="N7" s="8" t="s">
        <v>12</v>
      </c>
      <c r="O7" s="21" t="s">
        <v>12</v>
      </c>
      <c r="P7" s="12" t="s">
        <v>12</v>
      </c>
      <c r="Q7" s="8" t="s">
        <v>12</v>
      </c>
      <c r="R7" s="8" t="s">
        <v>12</v>
      </c>
      <c r="S7" s="8" t="s">
        <v>12</v>
      </c>
      <c r="T7" s="8" t="s">
        <v>12</v>
      </c>
      <c r="U7" s="8" t="s">
        <v>12</v>
      </c>
      <c r="V7" s="8" t="s">
        <v>12</v>
      </c>
      <c r="W7" s="21" t="s">
        <v>12</v>
      </c>
      <c r="X7" s="12" t="s">
        <v>12</v>
      </c>
      <c r="Y7" s="8" t="s">
        <v>12</v>
      </c>
      <c r="Z7" s="8" t="s">
        <v>12</v>
      </c>
      <c r="AA7" s="8" t="s">
        <v>12</v>
      </c>
      <c r="AB7" s="8" t="s">
        <v>12</v>
      </c>
      <c r="AC7" s="8" t="s">
        <v>12</v>
      </c>
      <c r="AD7" s="8" t="s">
        <v>12</v>
      </c>
      <c r="AE7" s="21" t="s">
        <v>12</v>
      </c>
      <c r="AF7" s="20" t="s">
        <v>12</v>
      </c>
      <c r="AG7" s="9" t="s">
        <v>12</v>
      </c>
      <c r="AH7" s="9" t="s">
        <v>12</v>
      </c>
      <c r="AI7" s="9" t="s">
        <v>12</v>
      </c>
      <c r="AJ7" s="9" t="s">
        <v>12</v>
      </c>
      <c r="AK7" s="9" t="s">
        <v>12</v>
      </c>
      <c r="AL7" s="9" t="s">
        <v>12</v>
      </c>
      <c r="AM7" s="13" t="s">
        <v>12</v>
      </c>
    </row>
    <row r="8" spans="1:39" x14ac:dyDescent="0.25">
      <c r="A8" s="41">
        <v>3</v>
      </c>
      <c r="B8" s="51" t="s">
        <v>8</v>
      </c>
      <c r="C8" s="98" t="s">
        <v>9</v>
      </c>
      <c r="D8" s="51" t="s">
        <v>55</v>
      </c>
      <c r="E8" s="51" t="s">
        <v>56</v>
      </c>
      <c r="F8" s="51" t="s">
        <v>70</v>
      </c>
      <c r="G8" s="39" t="s">
        <v>24</v>
      </c>
      <c r="H8" s="31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8" t="s">
        <v>12</v>
      </c>
      <c r="N8" s="8" t="s">
        <v>12</v>
      </c>
      <c r="O8" s="21" t="s">
        <v>12</v>
      </c>
      <c r="P8" s="12" t="s">
        <v>12</v>
      </c>
      <c r="Q8" s="8" t="s">
        <v>12</v>
      </c>
      <c r="R8" s="8" t="s">
        <v>12</v>
      </c>
      <c r="S8" s="8" t="s">
        <v>12</v>
      </c>
      <c r="T8" s="8" t="s">
        <v>12</v>
      </c>
      <c r="U8" s="8" t="s">
        <v>12</v>
      </c>
      <c r="V8" s="8" t="s">
        <v>12</v>
      </c>
      <c r="W8" s="21" t="s">
        <v>12</v>
      </c>
      <c r="X8" s="12" t="s">
        <v>12</v>
      </c>
      <c r="Y8" s="8" t="s">
        <v>12</v>
      </c>
      <c r="Z8" s="8" t="s">
        <v>12</v>
      </c>
      <c r="AA8" s="8" t="s">
        <v>12</v>
      </c>
      <c r="AB8" s="8" t="s">
        <v>12</v>
      </c>
      <c r="AC8" s="8" t="s">
        <v>12</v>
      </c>
      <c r="AD8" s="8" t="s">
        <v>12</v>
      </c>
      <c r="AE8" s="21" t="s">
        <v>12</v>
      </c>
      <c r="AF8" s="20" t="s">
        <v>12</v>
      </c>
      <c r="AG8" s="9" t="s">
        <v>12</v>
      </c>
      <c r="AH8" s="9" t="s">
        <v>12</v>
      </c>
      <c r="AI8" s="9" t="s">
        <v>12</v>
      </c>
      <c r="AJ8" s="9" t="s">
        <v>12</v>
      </c>
      <c r="AK8" s="9" t="s">
        <v>12</v>
      </c>
      <c r="AL8" s="9" t="s">
        <v>12</v>
      </c>
      <c r="AM8" s="13" t="s">
        <v>12</v>
      </c>
    </row>
    <row r="9" spans="1:39" x14ac:dyDescent="0.25">
      <c r="A9" s="41">
        <v>4</v>
      </c>
      <c r="B9" s="51" t="s">
        <v>8</v>
      </c>
      <c r="C9" s="98" t="s">
        <v>9</v>
      </c>
      <c r="D9" s="51" t="s">
        <v>55</v>
      </c>
      <c r="E9" s="51" t="s">
        <v>56</v>
      </c>
      <c r="F9" s="51" t="s">
        <v>57</v>
      </c>
      <c r="G9" s="39" t="s">
        <v>13</v>
      </c>
      <c r="H9" s="31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8" t="s">
        <v>12</v>
      </c>
      <c r="N9" s="8" t="s">
        <v>12</v>
      </c>
      <c r="O9" s="21" t="s">
        <v>12</v>
      </c>
      <c r="P9" s="12" t="s">
        <v>12</v>
      </c>
      <c r="Q9" s="8" t="s">
        <v>12</v>
      </c>
      <c r="R9" s="8" t="s">
        <v>12</v>
      </c>
      <c r="S9" s="8" t="s">
        <v>12</v>
      </c>
      <c r="T9" s="8" t="s">
        <v>12</v>
      </c>
      <c r="U9" s="8" t="s">
        <v>12</v>
      </c>
      <c r="V9" s="8" t="s">
        <v>12</v>
      </c>
      <c r="W9" s="21" t="s">
        <v>12</v>
      </c>
      <c r="X9" s="12" t="s">
        <v>12</v>
      </c>
      <c r="Y9" s="8" t="s">
        <v>12</v>
      </c>
      <c r="Z9" s="8" t="s">
        <v>12</v>
      </c>
      <c r="AA9" s="8" t="s">
        <v>12</v>
      </c>
      <c r="AB9" s="8" t="s">
        <v>12</v>
      </c>
      <c r="AC9" s="8" t="s">
        <v>12</v>
      </c>
      <c r="AD9" s="8" t="s">
        <v>12</v>
      </c>
      <c r="AE9" s="21" t="s">
        <v>12</v>
      </c>
      <c r="AF9" s="20" t="s">
        <v>12</v>
      </c>
      <c r="AG9" s="9" t="s">
        <v>12</v>
      </c>
      <c r="AH9" s="9" t="s">
        <v>12</v>
      </c>
      <c r="AI9" s="9" t="s">
        <v>12</v>
      </c>
      <c r="AJ9" s="9" t="s">
        <v>12</v>
      </c>
      <c r="AK9" s="9" t="s">
        <v>12</v>
      </c>
      <c r="AL9" s="9" t="s">
        <v>12</v>
      </c>
      <c r="AM9" s="13" t="s">
        <v>12</v>
      </c>
    </row>
    <row r="10" spans="1:39" x14ac:dyDescent="0.25">
      <c r="A10" s="41">
        <v>5</v>
      </c>
      <c r="B10" s="51" t="s">
        <v>8</v>
      </c>
      <c r="C10" s="98" t="s">
        <v>9</v>
      </c>
      <c r="D10" s="51" t="s">
        <v>55</v>
      </c>
      <c r="E10" s="51" t="s">
        <v>56</v>
      </c>
      <c r="F10" s="51" t="s">
        <v>59</v>
      </c>
      <c r="G10" s="39" t="s">
        <v>15</v>
      </c>
      <c r="H10" s="32">
        <v>477</v>
      </c>
      <c r="I10" s="55">
        <f>H10/$AL10</f>
        <v>0.11016166281755196</v>
      </c>
      <c r="J10" s="54">
        <v>1139</v>
      </c>
      <c r="K10" s="55">
        <f>J10/$AL10</f>
        <v>0.2630484988452656</v>
      </c>
      <c r="L10" s="54">
        <v>86</v>
      </c>
      <c r="M10" s="55">
        <f>L10/$AL10</f>
        <v>1.9861431870669747E-2</v>
      </c>
      <c r="N10" s="54">
        <v>1703</v>
      </c>
      <c r="O10" s="56">
        <f>N10/$AL10</f>
        <v>0.39330254041570439</v>
      </c>
      <c r="P10" s="75">
        <v>521</v>
      </c>
      <c r="Q10" s="55">
        <f>P10/$AL10</f>
        <v>0.12032332563510392</v>
      </c>
      <c r="R10" s="54">
        <v>732</v>
      </c>
      <c r="S10" s="55">
        <f>R10/$AL10</f>
        <v>0.16905311778290993</v>
      </c>
      <c r="T10" s="54">
        <v>473</v>
      </c>
      <c r="U10" s="55">
        <f>T10/$AL10</f>
        <v>0.1092378752886836</v>
      </c>
      <c r="V10" s="54">
        <v>1726</v>
      </c>
      <c r="W10" s="56">
        <f>V10/$AL10</f>
        <v>0.39861431870669745</v>
      </c>
      <c r="X10" s="75">
        <v>253</v>
      </c>
      <c r="Y10" s="55">
        <f>X10/$AL10</f>
        <v>5.8429561200923789E-2</v>
      </c>
      <c r="Z10" s="54">
        <v>219</v>
      </c>
      <c r="AA10" s="55">
        <f>Z10/$AL10</f>
        <v>5.0577367205542727E-2</v>
      </c>
      <c r="AB10" s="54">
        <v>429</v>
      </c>
      <c r="AC10" s="55">
        <f>AB10/$AL10</f>
        <v>9.9076212471131644E-2</v>
      </c>
      <c r="AD10" s="54">
        <v>901</v>
      </c>
      <c r="AE10" s="56">
        <f>AD10/$AL10</f>
        <v>0.20808314087759816</v>
      </c>
      <c r="AF10" s="62">
        <v>1252</v>
      </c>
      <c r="AG10" s="7">
        <f>AF10/$AL10</f>
        <v>0.28914549653579674</v>
      </c>
      <c r="AH10" s="6">
        <v>2090</v>
      </c>
      <c r="AI10" s="7">
        <f>AH10/$AL10</f>
        <v>0.48267898383371827</v>
      </c>
      <c r="AJ10" s="6">
        <v>988</v>
      </c>
      <c r="AK10" s="7">
        <f>AJ10/$AL10</f>
        <v>0.22817551963048499</v>
      </c>
      <c r="AL10" s="6">
        <v>4330</v>
      </c>
      <c r="AM10" s="61">
        <f>SUM(I10,K10,M10,Q10,S10,U10,Y10,AA10,AC10)</f>
        <v>0.99976905311778286</v>
      </c>
    </row>
    <row r="11" spans="1:39" x14ac:dyDescent="0.25">
      <c r="A11" s="41">
        <v>6</v>
      </c>
      <c r="B11" s="51" t="s">
        <v>8</v>
      </c>
      <c r="C11" s="98" t="s">
        <v>9</v>
      </c>
      <c r="D11" s="51" t="s">
        <v>49</v>
      </c>
      <c r="E11" s="51" t="s">
        <v>50</v>
      </c>
      <c r="F11" s="51" t="s">
        <v>51</v>
      </c>
      <c r="G11" s="39" t="s">
        <v>10</v>
      </c>
      <c r="H11" s="32">
        <v>280</v>
      </c>
      <c r="I11" s="55">
        <f>H11/$AL11</f>
        <v>8.6127345432174721E-2</v>
      </c>
      <c r="J11" s="54">
        <v>729</v>
      </c>
      <c r="K11" s="55">
        <f>J11/$AL11</f>
        <v>0.22423869578591202</v>
      </c>
      <c r="L11" s="54">
        <v>74</v>
      </c>
      <c r="M11" s="55">
        <f>L11/$AL11</f>
        <v>2.2762227007074746E-2</v>
      </c>
      <c r="N11" s="54">
        <v>1083</v>
      </c>
      <c r="O11" s="56">
        <f>N11/$AL11</f>
        <v>0.33312826822516151</v>
      </c>
      <c r="P11" s="75">
        <v>393</v>
      </c>
      <c r="Q11" s="55">
        <f>P11/$AL11</f>
        <v>0.12088588126730238</v>
      </c>
      <c r="R11" s="54">
        <v>581</v>
      </c>
      <c r="S11" s="55">
        <f>R11/$AL11</f>
        <v>0.17871424177176254</v>
      </c>
      <c r="T11" s="54">
        <v>380</v>
      </c>
      <c r="U11" s="55">
        <f>T11/$AL11</f>
        <v>0.1168871116579514</v>
      </c>
      <c r="V11" s="54">
        <v>1354</v>
      </c>
      <c r="W11" s="56">
        <f>V11/$AL11</f>
        <v>0.41648723469701632</v>
      </c>
      <c r="X11" s="75">
        <v>198</v>
      </c>
      <c r="Y11" s="55">
        <f>X11/$AL11</f>
        <v>6.0904337127037834E-2</v>
      </c>
      <c r="Z11" s="54">
        <v>198</v>
      </c>
      <c r="AA11" s="55">
        <f>Z11/$AL11</f>
        <v>6.0904337127037834E-2</v>
      </c>
      <c r="AB11" s="54">
        <v>419</v>
      </c>
      <c r="AC11" s="55">
        <f>AB11/$AL11</f>
        <v>0.12888342048600432</v>
      </c>
      <c r="AD11" s="54">
        <v>814</v>
      </c>
      <c r="AE11" s="56">
        <f>AD11/$AL11</f>
        <v>0.25038449707782223</v>
      </c>
      <c r="AF11" s="62">
        <v>871</v>
      </c>
      <c r="AG11" s="7">
        <f>AF11/$AL11</f>
        <v>0.26791756382651494</v>
      </c>
      <c r="AH11" s="6">
        <v>1508</v>
      </c>
      <c r="AI11" s="7">
        <f>AH11/$AL11</f>
        <v>0.46385727468471238</v>
      </c>
      <c r="AJ11" s="6">
        <v>873</v>
      </c>
      <c r="AK11" s="7">
        <f>AJ11/$AL11</f>
        <v>0.26853275915103048</v>
      </c>
      <c r="AL11" s="6">
        <v>3251</v>
      </c>
      <c r="AM11" s="61">
        <f>SUM(I11,K11,M11,Q11,S11,U11,Y11,AA11,AC11)</f>
        <v>1.0003075976622577</v>
      </c>
    </row>
    <row r="12" spans="1:39" x14ac:dyDescent="0.25">
      <c r="A12" s="41">
        <v>7</v>
      </c>
      <c r="B12" s="51" t="s">
        <v>8</v>
      </c>
      <c r="C12" s="98" t="s">
        <v>9</v>
      </c>
      <c r="D12" s="51" t="s">
        <v>52</v>
      </c>
      <c r="E12" s="51" t="s">
        <v>53</v>
      </c>
      <c r="F12" s="51" t="s">
        <v>54</v>
      </c>
      <c r="G12" s="39" t="s">
        <v>11</v>
      </c>
      <c r="H12" s="31" t="s">
        <v>12</v>
      </c>
      <c r="I12" s="8" t="s">
        <v>12</v>
      </c>
      <c r="J12" s="8" t="s">
        <v>12</v>
      </c>
      <c r="K12" s="8" t="s">
        <v>12</v>
      </c>
      <c r="L12" s="8" t="s">
        <v>12</v>
      </c>
      <c r="M12" s="8" t="s">
        <v>12</v>
      </c>
      <c r="N12" s="8" t="s">
        <v>12</v>
      </c>
      <c r="O12" s="21" t="s">
        <v>12</v>
      </c>
      <c r="P12" s="12" t="s">
        <v>12</v>
      </c>
      <c r="Q12" s="8" t="s">
        <v>12</v>
      </c>
      <c r="R12" s="8" t="s">
        <v>12</v>
      </c>
      <c r="S12" s="8" t="s">
        <v>12</v>
      </c>
      <c r="T12" s="8" t="s">
        <v>12</v>
      </c>
      <c r="U12" s="8" t="s">
        <v>12</v>
      </c>
      <c r="V12" s="8" t="s">
        <v>12</v>
      </c>
      <c r="W12" s="21" t="s">
        <v>12</v>
      </c>
      <c r="X12" s="12" t="s">
        <v>12</v>
      </c>
      <c r="Y12" s="8" t="s">
        <v>12</v>
      </c>
      <c r="Z12" s="8" t="s">
        <v>12</v>
      </c>
      <c r="AA12" s="8" t="s">
        <v>12</v>
      </c>
      <c r="AB12" s="8" t="s">
        <v>12</v>
      </c>
      <c r="AC12" s="8" t="s">
        <v>12</v>
      </c>
      <c r="AD12" s="8" t="s">
        <v>12</v>
      </c>
      <c r="AE12" s="21" t="s">
        <v>12</v>
      </c>
      <c r="AF12" s="20" t="s">
        <v>12</v>
      </c>
      <c r="AG12" s="9" t="s">
        <v>12</v>
      </c>
      <c r="AH12" s="9" t="s">
        <v>12</v>
      </c>
      <c r="AI12" s="9" t="s">
        <v>12</v>
      </c>
      <c r="AJ12" s="9" t="s">
        <v>12</v>
      </c>
      <c r="AK12" s="9" t="s">
        <v>12</v>
      </c>
      <c r="AL12" s="9" t="s">
        <v>12</v>
      </c>
      <c r="AM12" s="13" t="s">
        <v>12</v>
      </c>
    </row>
    <row r="13" spans="1:39" x14ac:dyDescent="0.25">
      <c r="A13" s="41">
        <v>8</v>
      </c>
      <c r="B13" s="51" t="s">
        <v>8</v>
      </c>
      <c r="C13" s="98" t="s">
        <v>9</v>
      </c>
      <c r="D13" s="51" t="s">
        <v>52</v>
      </c>
      <c r="E13" s="51" t="s">
        <v>53</v>
      </c>
      <c r="F13" s="51" t="s">
        <v>58</v>
      </c>
      <c r="G13" s="39" t="s">
        <v>14</v>
      </c>
      <c r="H13" s="31" t="s">
        <v>12</v>
      </c>
      <c r="I13" s="8" t="s">
        <v>12</v>
      </c>
      <c r="J13" s="8" t="s">
        <v>12</v>
      </c>
      <c r="K13" s="8" t="s">
        <v>12</v>
      </c>
      <c r="L13" s="8" t="s">
        <v>12</v>
      </c>
      <c r="M13" s="8" t="s">
        <v>12</v>
      </c>
      <c r="N13" s="8" t="s">
        <v>12</v>
      </c>
      <c r="O13" s="21" t="s">
        <v>12</v>
      </c>
      <c r="P13" s="12" t="s">
        <v>12</v>
      </c>
      <c r="Q13" s="8" t="s">
        <v>12</v>
      </c>
      <c r="R13" s="8" t="s">
        <v>12</v>
      </c>
      <c r="S13" s="8" t="s">
        <v>12</v>
      </c>
      <c r="T13" s="8" t="s">
        <v>12</v>
      </c>
      <c r="U13" s="8" t="s">
        <v>12</v>
      </c>
      <c r="V13" s="8" t="s">
        <v>12</v>
      </c>
      <c r="W13" s="21" t="s">
        <v>12</v>
      </c>
      <c r="X13" s="12" t="s">
        <v>12</v>
      </c>
      <c r="Y13" s="8" t="s">
        <v>12</v>
      </c>
      <c r="Z13" s="8" t="s">
        <v>12</v>
      </c>
      <c r="AA13" s="8" t="s">
        <v>12</v>
      </c>
      <c r="AB13" s="8" t="s">
        <v>12</v>
      </c>
      <c r="AC13" s="8" t="s">
        <v>12</v>
      </c>
      <c r="AD13" s="8" t="s">
        <v>12</v>
      </c>
      <c r="AE13" s="21" t="s">
        <v>12</v>
      </c>
      <c r="AF13" s="20" t="s">
        <v>12</v>
      </c>
      <c r="AG13" s="9" t="s">
        <v>12</v>
      </c>
      <c r="AH13" s="9" t="s">
        <v>12</v>
      </c>
      <c r="AI13" s="9" t="s">
        <v>12</v>
      </c>
      <c r="AJ13" s="9" t="s">
        <v>12</v>
      </c>
      <c r="AK13" s="9" t="s">
        <v>12</v>
      </c>
      <c r="AL13" s="9" t="s">
        <v>12</v>
      </c>
      <c r="AM13" s="13" t="s">
        <v>12</v>
      </c>
    </row>
    <row r="14" spans="1:39" x14ac:dyDescent="0.25">
      <c r="A14" s="41">
        <v>9</v>
      </c>
      <c r="B14" s="51" t="s">
        <v>8</v>
      </c>
      <c r="C14" s="98" t="s">
        <v>9</v>
      </c>
      <c r="D14" s="51" t="s">
        <v>52</v>
      </c>
      <c r="E14" s="51" t="s">
        <v>53</v>
      </c>
      <c r="F14" s="51" t="s">
        <v>60</v>
      </c>
      <c r="G14" s="39" t="s">
        <v>16</v>
      </c>
      <c r="H14" s="32">
        <v>262</v>
      </c>
      <c r="I14" s="55">
        <f t="shared" ref="I14:I19" si="0">H14/$AL14</f>
        <v>0.12335216572504708</v>
      </c>
      <c r="J14" s="54">
        <v>771</v>
      </c>
      <c r="K14" s="55">
        <f t="shared" ref="K14:K19" si="1">J14/$AL14</f>
        <v>0.36299435028248589</v>
      </c>
      <c r="L14" s="54">
        <v>68</v>
      </c>
      <c r="M14" s="55">
        <f t="shared" ref="M14:M19" si="2">L14/$AL14</f>
        <v>3.2015065913370999E-2</v>
      </c>
      <c r="N14" s="54">
        <v>1101</v>
      </c>
      <c r="O14" s="56">
        <f t="shared" ref="O14:O19" si="3">N14/$AL14</f>
        <v>0.51836158192090398</v>
      </c>
      <c r="P14" s="75">
        <v>190</v>
      </c>
      <c r="Q14" s="55">
        <f t="shared" ref="Q14:Q19" si="4">P14/$AL14</f>
        <v>8.9453860640301322E-2</v>
      </c>
      <c r="R14" s="54">
        <v>350</v>
      </c>
      <c r="S14" s="55">
        <f t="shared" ref="S14:S19" si="5">R14/$AL14</f>
        <v>0.1647834274952919</v>
      </c>
      <c r="T14" s="54">
        <v>266</v>
      </c>
      <c r="U14" s="55">
        <f t="shared" ref="U14:U19" si="6">T14/$AL14</f>
        <v>0.12523540489642185</v>
      </c>
      <c r="V14" s="54">
        <v>807</v>
      </c>
      <c r="W14" s="56">
        <f t="shared" ref="W14:W19" si="7">V14/$AL14</f>
        <v>0.37994350282485878</v>
      </c>
      <c r="X14" s="75">
        <v>42</v>
      </c>
      <c r="Y14" s="55">
        <f t="shared" ref="Y14:Y19" si="8">X14/$AL14</f>
        <v>1.977401129943503E-2</v>
      </c>
      <c r="Z14" s="54">
        <v>55</v>
      </c>
      <c r="AA14" s="55">
        <f t="shared" ref="AA14:AA19" si="9">Z14/$AL14</f>
        <v>2.5894538606403013E-2</v>
      </c>
      <c r="AB14" s="54">
        <v>118</v>
      </c>
      <c r="AC14" s="55">
        <f t="shared" ref="AC14:AC19" si="10">AB14/$AL14</f>
        <v>5.5555555555555552E-2</v>
      </c>
      <c r="AD14" s="54">
        <v>216</v>
      </c>
      <c r="AE14" s="56">
        <f t="shared" ref="AE14:AE19" si="11">AD14/$AL14</f>
        <v>0.10169491525423729</v>
      </c>
      <c r="AF14" s="62">
        <v>494</v>
      </c>
      <c r="AG14" s="7">
        <f t="shared" ref="AG14:AG19" si="12">AF14/$AL14</f>
        <v>0.23258003766478344</v>
      </c>
      <c r="AH14" s="6">
        <v>1177</v>
      </c>
      <c r="AI14" s="7">
        <f t="shared" ref="AI14:AI19" si="13">AH14/$AL14</f>
        <v>0.55414312617702444</v>
      </c>
      <c r="AJ14" s="6">
        <v>452</v>
      </c>
      <c r="AK14" s="7">
        <f t="shared" ref="AK14:AK19" si="14">AJ14/$AL14</f>
        <v>0.2128060263653484</v>
      </c>
      <c r="AL14" s="6">
        <v>2124</v>
      </c>
      <c r="AM14" s="61">
        <f t="shared" ref="AM14:AM19" si="15">SUM(I14,K14,M14,Q14,S14,U14,Y14,AA14,AC14)</f>
        <v>0.99905838041431261</v>
      </c>
    </row>
    <row r="15" spans="1:39" x14ac:dyDescent="0.25">
      <c r="A15" s="41">
        <v>10</v>
      </c>
      <c r="B15" s="51" t="s">
        <v>8</v>
      </c>
      <c r="C15" s="98" t="s">
        <v>9</v>
      </c>
      <c r="D15" s="51" t="s">
        <v>52</v>
      </c>
      <c r="E15" s="51" t="s">
        <v>53</v>
      </c>
      <c r="F15" s="51" t="s">
        <v>61</v>
      </c>
      <c r="G15" s="39" t="s">
        <v>17</v>
      </c>
      <c r="H15" s="32">
        <v>306</v>
      </c>
      <c r="I15" s="55">
        <f t="shared" si="0"/>
        <v>0.13998170173833485</v>
      </c>
      <c r="J15" s="54">
        <v>572</v>
      </c>
      <c r="K15" s="55">
        <f t="shared" si="1"/>
        <v>0.26166514181152789</v>
      </c>
      <c r="L15" s="54">
        <v>35</v>
      </c>
      <c r="M15" s="55">
        <f t="shared" si="2"/>
        <v>1.6010978956999086E-2</v>
      </c>
      <c r="N15" s="54">
        <v>912</v>
      </c>
      <c r="O15" s="56">
        <f t="shared" si="3"/>
        <v>0.4172003659652333</v>
      </c>
      <c r="P15" s="75">
        <v>362</v>
      </c>
      <c r="Q15" s="55">
        <f t="shared" si="4"/>
        <v>0.1655992680695334</v>
      </c>
      <c r="R15" s="54">
        <v>381</v>
      </c>
      <c r="S15" s="55">
        <f t="shared" si="5"/>
        <v>0.17429094236047576</v>
      </c>
      <c r="T15" s="54">
        <v>242</v>
      </c>
      <c r="U15" s="55">
        <f t="shared" si="6"/>
        <v>0.11070448307410796</v>
      </c>
      <c r="V15" s="54">
        <v>985</v>
      </c>
      <c r="W15" s="56">
        <f t="shared" si="7"/>
        <v>0.45059469350411713</v>
      </c>
      <c r="X15" s="75">
        <v>91</v>
      </c>
      <c r="Y15" s="55">
        <f t="shared" si="8"/>
        <v>4.1628545288197621E-2</v>
      </c>
      <c r="Z15" s="54">
        <v>58</v>
      </c>
      <c r="AA15" s="55">
        <f t="shared" si="9"/>
        <v>2.6532479414455627E-2</v>
      </c>
      <c r="AB15" s="54">
        <v>141</v>
      </c>
      <c r="AC15" s="55">
        <f t="shared" si="10"/>
        <v>6.4501372369624888E-2</v>
      </c>
      <c r="AD15" s="54">
        <v>290</v>
      </c>
      <c r="AE15" s="56">
        <f t="shared" si="11"/>
        <v>0.13266239707227814</v>
      </c>
      <c r="AF15" s="62">
        <v>758</v>
      </c>
      <c r="AG15" s="7">
        <f t="shared" si="12"/>
        <v>0.3467520585544373</v>
      </c>
      <c r="AH15" s="6">
        <v>1011</v>
      </c>
      <c r="AI15" s="7">
        <f t="shared" si="13"/>
        <v>0.46248856358645929</v>
      </c>
      <c r="AJ15" s="6">
        <v>418</v>
      </c>
      <c r="AK15" s="7">
        <f t="shared" si="14"/>
        <v>0.19121683440073192</v>
      </c>
      <c r="AL15" s="6">
        <v>2186</v>
      </c>
      <c r="AM15" s="61">
        <f t="shared" si="15"/>
        <v>1.0009149130832569</v>
      </c>
    </row>
    <row r="16" spans="1:39" x14ac:dyDescent="0.25">
      <c r="A16" s="41">
        <v>11</v>
      </c>
      <c r="B16" s="51" t="s">
        <v>8</v>
      </c>
      <c r="C16" s="98" t="s">
        <v>9</v>
      </c>
      <c r="D16" s="51" t="s">
        <v>52</v>
      </c>
      <c r="E16" s="51" t="s">
        <v>53</v>
      </c>
      <c r="F16" s="51" t="s">
        <v>62</v>
      </c>
      <c r="G16" s="39" t="s">
        <v>18</v>
      </c>
      <c r="H16" s="32">
        <v>429</v>
      </c>
      <c r="I16" s="55">
        <f t="shared" si="0"/>
        <v>0.16544543000385653</v>
      </c>
      <c r="J16" s="54">
        <v>648</v>
      </c>
      <c r="K16" s="55">
        <f t="shared" si="1"/>
        <v>0.24990358657925182</v>
      </c>
      <c r="L16" s="54">
        <v>56</v>
      </c>
      <c r="M16" s="55">
        <f t="shared" si="2"/>
        <v>2.1596606247589665E-2</v>
      </c>
      <c r="N16" s="54">
        <v>1134</v>
      </c>
      <c r="O16" s="56">
        <f t="shared" si="3"/>
        <v>0.43733127651369069</v>
      </c>
      <c r="P16" s="75">
        <v>491</v>
      </c>
      <c r="Q16" s="55">
        <f t="shared" si="4"/>
        <v>0.18935595834940225</v>
      </c>
      <c r="R16" s="54">
        <v>421</v>
      </c>
      <c r="S16" s="55">
        <f t="shared" si="5"/>
        <v>0.16236020053991515</v>
      </c>
      <c r="T16" s="54">
        <v>323</v>
      </c>
      <c r="U16" s="55">
        <f t="shared" si="6"/>
        <v>0.12456613960663325</v>
      </c>
      <c r="V16" s="54">
        <v>1236</v>
      </c>
      <c r="W16" s="56">
        <f t="shared" si="7"/>
        <v>0.47666795217894331</v>
      </c>
      <c r="X16" s="75">
        <v>65</v>
      </c>
      <c r="Y16" s="55">
        <f t="shared" si="8"/>
        <v>2.5067489394523718E-2</v>
      </c>
      <c r="Z16" s="54">
        <v>46</v>
      </c>
      <c r="AA16" s="55">
        <f t="shared" si="9"/>
        <v>1.774006941766294E-2</v>
      </c>
      <c r="AB16" s="54">
        <v>114</v>
      </c>
      <c r="AC16" s="55">
        <f t="shared" si="10"/>
        <v>4.3964519861164675E-2</v>
      </c>
      <c r="AD16" s="54">
        <v>224</v>
      </c>
      <c r="AE16" s="56">
        <f t="shared" si="11"/>
        <v>8.638642499035866E-2</v>
      </c>
      <c r="AF16" s="62">
        <v>986</v>
      </c>
      <c r="AG16" s="7">
        <f t="shared" si="12"/>
        <v>0.38025453143077514</v>
      </c>
      <c r="AH16" s="6">
        <v>1116</v>
      </c>
      <c r="AI16" s="7">
        <f t="shared" si="13"/>
        <v>0.43038951021982258</v>
      </c>
      <c r="AJ16" s="6">
        <v>492</v>
      </c>
      <c r="AK16" s="7">
        <f t="shared" si="14"/>
        <v>0.1897416120323949</v>
      </c>
      <c r="AL16" s="6">
        <v>2593</v>
      </c>
      <c r="AM16" s="61">
        <f t="shared" si="15"/>
        <v>1</v>
      </c>
    </row>
    <row r="17" spans="1:39" x14ac:dyDescent="0.25">
      <c r="A17" s="41">
        <v>12</v>
      </c>
      <c r="B17" s="51" t="s">
        <v>8</v>
      </c>
      <c r="C17" s="98" t="s">
        <v>9</v>
      </c>
      <c r="D17" s="51" t="s">
        <v>63</v>
      </c>
      <c r="E17" s="51" t="s">
        <v>64</v>
      </c>
      <c r="F17" s="51" t="s">
        <v>65</v>
      </c>
      <c r="G17" s="39" t="s">
        <v>19</v>
      </c>
      <c r="H17" s="32">
        <v>1144</v>
      </c>
      <c r="I17" s="55">
        <f t="shared" si="0"/>
        <v>0.18523316062176165</v>
      </c>
      <c r="J17" s="54">
        <v>1487</v>
      </c>
      <c r="K17" s="55">
        <f t="shared" si="1"/>
        <v>0.24077072538860103</v>
      </c>
      <c r="L17" s="54">
        <v>224</v>
      </c>
      <c r="M17" s="55">
        <f t="shared" si="2"/>
        <v>3.6269430051813469E-2</v>
      </c>
      <c r="N17" s="54">
        <v>2855</v>
      </c>
      <c r="O17" s="56">
        <f t="shared" si="3"/>
        <v>0.46227331606217614</v>
      </c>
      <c r="P17" s="75">
        <v>1041</v>
      </c>
      <c r="Q17" s="55">
        <f t="shared" si="4"/>
        <v>0.16855569948186527</v>
      </c>
      <c r="R17" s="54">
        <v>858</v>
      </c>
      <c r="S17" s="55">
        <f t="shared" si="5"/>
        <v>0.13892487046632124</v>
      </c>
      <c r="T17" s="54">
        <v>892</v>
      </c>
      <c r="U17" s="55">
        <f t="shared" si="6"/>
        <v>0.14443005181347152</v>
      </c>
      <c r="V17" s="54">
        <v>2791</v>
      </c>
      <c r="W17" s="56">
        <f t="shared" si="7"/>
        <v>0.45191062176165803</v>
      </c>
      <c r="X17" s="75">
        <v>152</v>
      </c>
      <c r="Y17" s="55">
        <f t="shared" si="8"/>
        <v>2.4611398963730571E-2</v>
      </c>
      <c r="Z17" s="54">
        <v>97</v>
      </c>
      <c r="AA17" s="55">
        <f t="shared" si="9"/>
        <v>1.5705958549222798E-2</v>
      </c>
      <c r="AB17" s="54">
        <v>281</v>
      </c>
      <c r="AC17" s="55">
        <f t="shared" si="10"/>
        <v>4.5498704663212437E-2</v>
      </c>
      <c r="AD17" s="54">
        <v>530</v>
      </c>
      <c r="AE17" s="56">
        <f t="shared" si="11"/>
        <v>8.5816062176165803E-2</v>
      </c>
      <c r="AF17" s="62">
        <v>2337</v>
      </c>
      <c r="AG17" s="7">
        <f t="shared" si="12"/>
        <v>0.37840025906735753</v>
      </c>
      <c r="AH17" s="6">
        <v>2441</v>
      </c>
      <c r="AI17" s="7">
        <f t="shared" si="13"/>
        <v>0.3952396373056995</v>
      </c>
      <c r="AJ17" s="6">
        <v>1397</v>
      </c>
      <c r="AK17" s="7">
        <f t="shared" si="14"/>
        <v>0.22619818652849741</v>
      </c>
      <c r="AL17" s="6">
        <v>6176</v>
      </c>
      <c r="AM17" s="61">
        <f t="shared" si="15"/>
        <v>1.0000000000000002</v>
      </c>
    </row>
    <row r="18" spans="1:39" x14ac:dyDescent="0.25">
      <c r="A18" s="41">
        <v>13</v>
      </c>
      <c r="B18" s="51" t="s">
        <v>8</v>
      </c>
      <c r="C18" s="98" t="s">
        <v>9</v>
      </c>
      <c r="D18" s="51" t="s">
        <v>63</v>
      </c>
      <c r="E18" s="51" t="s">
        <v>64</v>
      </c>
      <c r="F18" s="51" t="s">
        <v>66</v>
      </c>
      <c r="G18" s="39" t="s">
        <v>20</v>
      </c>
      <c r="H18" s="32">
        <v>541</v>
      </c>
      <c r="I18" s="55">
        <f t="shared" si="0"/>
        <v>0.10074487895716946</v>
      </c>
      <c r="J18" s="54">
        <v>1319</v>
      </c>
      <c r="K18" s="55">
        <f t="shared" si="1"/>
        <v>0.24562383612662941</v>
      </c>
      <c r="L18" s="54">
        <v>119</v>
      </c>
      <c r="M18" s="55">
        <f t="shared" si="2"/>
        <v>2.2160148975791435E-2</v>
      </c>
      <c r="N18" s="54">
        <v>1979</v>
      </c>
      <c r="O18" s="56">
        <f t="shared" si="3"/>
        <v>0.36852886405959034</v>
      </c>
      <c r="P18" s="75">
        <v>828</v>
      </c>
      <c r="Q18" s="55">
        <f t="shared" si="4"/>
        <v>0.15418994413407822</v>
      </c>
      <c r="R18" s="54">
        <v>929</v>
      </c>
      <c r="S18" s="55">
        <f t="shared" si="5"/>
        <v>0.17299813780260709</v>
      </c>
      <c r="T18" s="54">
        <v>949</v>
      </c>
      <c r="U18" s="55">
        <f t="shared" si="6"/>
        <v>0.17672253258845438</v>
      </c>
      <c r="V18" s="54">
        <v>2705</v>
      </c>
      <c r="W18" s="56">
        <f t="shared" si="7"/>
        <v>0.5037243947858473</v>
      </c>
      <c r="X18" s="75">
        <v>133</v>
      </c>
      <c r="Y18" s="55">
        <f t="shared" si="8"/>
        <v>2.4767225325884545E-2</v>
      </c>
      <c r="Z18" s="54">
        <v>109</v>
      </c>
      <c r="AA18" s="55">
        <f t="shared" si="9"/>
        <v>2.0297951582867783E-2</v>
      </c>
      <c r="AB18" s="54">
        <v>444</v>
      </c>
      <c r="AC18" s="55">
        <f t="shared" si="10"/>
        <v>8.2681564245810052E-2</v>
      </c>
      <c r="AD18" s="54">
        <v>686</v>
      </c>
      <c r="AE18" s="56">
        <f t="shared" si="11"/>
        <v>0.12774674115456239</v>
      </c>
      <c r="AF18" s="62">
        <v>1501</v>
      </c>
      <c r="AG18" s="7">
        <f t="shared" si="12"/>
        <v>0.27951582867783986</v>
      </c>
      <c r="AH18" s="6">
        <v>2356</v>
      </c>
      <c r="AI18" s="7">
        <f t="shared" si="13"/>
        <v>0.4387337057728119</v>
      </c>
      <c r="AJ18" s="6">
        <v>1512</v>
      </c>
      <c r="AK18" s="7">
        <f t="shared" si="14"/>
        <v>0.28156424581005585</v>
      </c>
      <c r="AL18" s="6">
        <v>5370</v>
      </c>
      <c r="AM18" s="61">
        <f t="shared" si="15"/>
        <v>1.0001862197392921</v>
      </c>
    </row>
    <row r="19" spans="1:39" x14ac:dyDescent="0.25">
      <c r="A19" s="41">
        <v>14</v>
      </c>
      <c r="B19" s="51" t="s">
        <v>8</v>
      </c>
      <c r="C19" s="98" t="s">
        <v>9</v>
      </c>
      <c r="D19" s="51" t="s">
        <v>63</v>
      </c>
      <c r="E19" s="51" t="s">
        <v>64</v>
      </c>
      <c r="F19" s="51" t="s">
        <v>67</v>
      </c>
      <c r="G19" s="39" t="s">
        <v>21</v>
      </c>
      <c r="H19" s="32">
        <v>728</v>
      </c>
      <c r="I19" s="55">
        <f t="shared" si="0"/>
        <v>0.18118466898954705</v>
      </c>
      <c r="J19" s="54">
        <v>678</v>
      </c>
      <c r="K19" s="55">
        <f t="shared" si="1"/>
        <v>0.16874066699850673</v>
      </c>
      <c r="L19" s="54">
        <v>92</v>
      </c>
      <c r="M19" s="55">
        <f t="shared" si="2"/>
        <v>2.2896963663514187E-2</v>
      </c>
      <c r="N19" s="54">
        <v>1499</v>
      </c>
      <c r="O19" s="56">
        <f t="shared" si="3"/>
        <v>0.37307117969138875</v>
      </c>
      <c r="P19" s="75">
        <v>926</v>
      </c>
      <c r="Q19" s="55">
        <f t="shared" si="4"/>
        <v>0.2304629168740667</v>
      </c>
      <c r="R19" s="54">
        <v>569</v>
      </c>
      <c r="S19" s="55">
        <f t="shared" si="5"/>
        <v>0.14161274265803883</v>
      </c>
      <c r="T19" s="54">
        <v>599</v>
      </c>
      <c r="U19" s="55">
        <f t="shared" si="6"/>
        <v>0.14907914385266302</v>
      </c>
      <c r="V19" s="54">
        <v>2094</v>
      </c>
      <c r="W19" s="56">
        <f t="shared" si="7"/>
        <v>0.52115480338476849</v>
      </c>
      <c r="X19" s="75">
        <v>117</v>
      </c>
      <c r="Y19" s="55">
        <f t="shared" si="8"/>
        <v>2.9118964659034345E-2</v>
      </c>
      <c r="Z19" s="54">
        <v>59</v>
      </c>
      <c r="AA19" s="55">
        <f t="shared" si="9"/>
        <v>1.4683922349427576E-2</v>
      </c>
      <c r="AB19" s="54">
        <v>249</v>
      </c>
      <c r="AC19" s="55">
        <f t="shared" si="10"/>
        <v>6.1971129915380785E-2</v>
      </c>
      <c r="AD19" s="54">
        <v>426</v>
      </c>
      <c r="AE19" s="56">
        <f t="shared" si="11"/>
        <v>0.10602289696366352</v>
      </c>
      <c r="AF19" s="62">
        <v>1771</v>
      </c>
      <c r="AG19" s="7">
        <f t="shared" si="12"/>
        <v>0.44076655052264807</v>
      </c>
      <c r="AH19" s="6">
        <v>1306</v>
      </c>
      <c r="AI19" s="7">
        <f t="shared" si="13"/>
        <v>0.32503733200597312</v>
      </c>
      <c r="AJ19" s="6">
        <v>940</v>
      </c>
      <c r="AK19" s="7">
        <f t="shared" si="14"/>
        <v>0.23394723743155799</v>
      </c>
      <c r="AL19" s="6">
        <v>4018</v>
      </c>
      <c r="AM19" s="61">
        <f t="shared" si="15"/>
        <v>0.99975111996017907</v>
      </c>
    </row>
    <row r="20" spans="1:39" x14ac:dyDescent="0.25">
      <c r="A20" s="41">
        <v>15</v>
      </c>
      <c r="B20" s="51" t="s">
        <v>8</v>
      </c>
      <c r="C20" s="98" t="s">
        <v>9</v>
      </c>
      <c r="D20" s="51" t="s">
        <v>63</v>
      </c>
      <c r="E20" s="51" t="s">
        <v>64</v>
      </c>
      <c r="F20" s="51" t="s">
        <v>73</v>
      </c>
      <c r="G20" s="39" t="s">
        <v>27</v>
      </c>
      <c r="H20" s="31" t="s">
        <v>12</v>
      </c>
      <c r="I20" s="8" t="s">
        <v>12</v>
      </c>
      <c r="J20" s="8" t="s">
        <v>12</v>
      </c>
      <c r="K20" s="8" t="s">
        <v>12</v>
      </c>
      <c r="L20" s="8" t="s">
        <v>12</v>
      </c>
      <c r="M20" s="8" t="s">
        <v>12</v>
      </c>
      <c r="N20" s="8" t="s">
        <v>12</v>
      </c>
      <c r="O20" s="21" t="s">
        <v>12</v>
      </c>
      <c r="P20" s="12" t="s">
        <v>12</v>
      </c>
      <c r="Q20" s="8" t="s">
        <v>12</v>
      </c>
      <c r="R20" s="8" t="s">
        <v>12</v>
      </c>
      <c r="S20" s="8" t="s">
        <v>12</v>
      </c>
      <c r="T20" s="8" t="s">
        <v>12</v>
      </c>
      <c r="U20" s="8" t="s">
        <v>12</v>
      </c>
      <c r="V20" s="8" t="s">
        <v>12</v>
      </c>
      <c r="W20" s="21" t="s">
        <v>12</v>
      </c>
      <c r="X20" s="12" t="s">
        <v>12</v>
      </c>
      <c r="Y20" s="8" t="s">
        <v>12</v>
      </c>
      <c r="Z20" s="8" t="s">
        <v>12</v>
      </c>
      <c r="AA20" s="8" t="s">
        <v>12</v>
      </c>
      <c r="AB20" s="8" t="s">
        <v>12</v>
      </c>
      <c r="AC20" s="8" t="s">
        <v>12</v>
      </c>
      <c r="AD20" s="8" t="s">
        <v>12</v>
      </c>
      <c r="AE20" s="21" t="s">
        <v>12</v>
      </c>
      <c r="AF20" s="20" t="s">
        <v>12</v>
      </c>
      <c r="AG20" s="9" t="s">
        <v>12</v>
      </c>
      <c r="AH20" s="9" t="s">
        <v>12</v>
      </c>
      <c r="AI20" s="9" t="s">
        <v>12</v>
      </c>
      <c r="AJ20" s="9" t="s">
        <v>12</v>
      </c>
      <c r="AK20" s="9" t="s">
        <v>12</v>
      </c>
      <c r="AL20" s="9" t="s">
        <v>12</v>
      </c>
      <c r="AM20" s="13" t="s">
        <v>12</v>
      </c>
    </row>
    <row r="21" spans="1:39" x14ac:dyDescent="0.25">
      <c r="A21" s="41">
        <v>16</v>
      </c>
      <c r="B21" s="51" t="s">
        <v>8</v>
      </c>
      <c r="C21" s="98" t="s">
        <v>9</v>
      </c>
      <c r="D21" s="51" t="s">
        <v>63</v>
      </c>
      <c r="E21" s="51" t="s">
        <v>64</v>
      </c>
      <c r="F21" s="51" t="s">
        <v>71</v>
      </c>
      <c r="G21" s="39" t="s">
        <v>25</v>
      </c>
      <c r="H21" s="31" t="s">
        <v>12</v>
      </c>
      <c r="I21" s="8" t="s">
        <v>12</v>
      </c>
      <c r="J21" s="8" t="s">
        <v>12</v>
      </c>
      <c r="K21" s="8" t="s">
        <v>12</v>
      </c>
      <c r="L21" s="8" t="s">
        <v>12</v>
      </c>
      <c r="M21" s="8" t="s">
        <v>12</v>
      </c>
      <c r="N21" s="8" t="s">
        <v>12</v>
      </c>
      <c r="O21" s="21" t="s">
        <v>12</v>
      </c>
      <c r="P21" s="12" t="s">
        <v>12</v>
      </c>
      <c r="Q21" s="8" t="s">
        <v>12</v>
      </c>
      <c r="R21" s="8" t="s">
        <v>12</v>
      </c>
      <c r="S21" s="8" t="s">
        <v>12</v>
      </c>
      <c r="T21" s="8" t="s">
        <v>12</v>
      </c>
      <c r="U21" s="8" t="s">
        <v>12</v>
      </c>
      <c r="V21" s="8" t="s">
        <v>12</v>
      </c>
      <c r="W21" s="21" t="s">
        <v>12</v>
      </c>
      <c r="X21" s="12" t="s">
        <v>12</v>
      </c>
      <c r="Y21" s="8" t="s">
        <v>12</v>
      </c>
      <c r="Z21" s="8" t="s">
        <v>12</v>
      </c>
      <c r="AA21" s="8" t="s">
        <v>12</v>
      </c>
      <c r="AB21" s="8" t="s">
        <v>12</v>
      </c>
      <c r="AC21" s="8" t="s">
        <v>12</v>
      </c>
      <c r="AD21" s="8" t="s">
        <v>12</v>
      </c>
      <c r="AE21" s="21" t="s">
        <v>12</v>
      </c>
      <c r="AF21" s="20" t="s">
        <v>12</v>
      </c>
      <c r="AG21" s="9" t="s">
        <v>12</v>
      </c>
      <c r="AH21" s="9" t="s">
        <v>12</v>
      </c>
      <c r="AI21" s="9" t="s">
        <v>12</v>
      </c>
      <c r="AJ21" s="9" t="s">
        <v>12</v>
      </c>
      <c r="AK21" s="9" t="s">
        <v>12</v>
      </c>
      <c r="AL21" s="9" t="s">
        <v>12</v>
      </c>
      <c r="AM21" s="13" t="s">
        <v>12</v>
      </c>
    </row>
    <row r="22" spans="1:39" x14ac:dyDescent="0.25">
      <c r="A22" s="41">
        <v>17</v>
      </c>
      <c r="B22" s="51" t="s">
        <v>8</v>
      </c>
      <c r="C22" s="98" t="s">
        <v>9</v>
      </c>
      <c r="D22" s="51" t="s">
        <v>63</v>
      </c>
      <c r="E22" s="51" t="s">
        <v>64</v>
      </c>
      <c r="F22" s="51" t="s">
        <v>72</v>
      </c>
      <c r="G22" s="39" t="s">
        <v>26</v>
      </c>
      <c r="H22" s="31" t="s">
        <v>12</v>
      </c>
      <c r="I22" s="8" t="s">
        <v>12</v>
      </c>
      <c r="J22" s="8" t="s">
        <v>12</v>
      </c>
      <c r="K22" s="8" t="s">
        <v>12</v>
      </c>
      <c r="L22" s="8" t="s">
        <v>12</v>
      </c>
      <c r="M22" s="8" t="s">
        <v>12</v>
      </c>
      <c r="N22" s="8" t="s">
        <v>12</v>
      </c>
      <c r="O22" s="21" t="s">
        <v>12</v>
      </c>
      <c r="P22" s="12" t="s">
        <v>12</v>
      </c>
      <c r="Q22" s="8" t="s">
        <v>12</v>
      </c>
      <c r="R22" s="8" t="s">
        <v>12</v>
      </c>
      <c r="S22" s="8" t="s">
        <v>12</v>
      </c>
      <c r="T22" s="8" t="s">
        <v>12</v>
      </c>
      <c r="U22" s="8" t="s">
        <v>12</v>
      </c>
      <c r="V22" s="8" t="s">
        <v>12</v>
      </c>
      <c r="W22" s="21" t="s">
        <v>12</v>
      </c>
      <c r="X22" s="12" t="s">
        <v>12</v>
      </c>
      <c r="Y22" s="8" t="s">
        <v>12</v>
      </c>
      <c r="Z22" s="8" t="s">
        <v>12</v>
      </c>
      <c r="AA22" s="8" t="s">
        <v>12</v>
      </c>
      <c r="AB22" s="8" t="s">
        <v>12</v>
      </c>
      <c r="AC22" s="8" t="s">
        <v>12</v>
      </c>
      <c r="AD22" s="8" t="s">
        <v>12</v>
      </c>
      <c r="AE22" s="21" t="s">
        <v>12</v>
      </c>
      <c r="AF22" s="20" t="s">
        <v>12</v>
      </c>
      <c r="AG22" s="9" t="s">
        <v>12</v>
      </c>
      <c r="AH22" s="9" t="s">
        <v>12</v>
      </c>
      <c r="AI22" s="9" t="s">
        <v>12</v>
      </c>
      <c r="AJ22" s="9" t="s">
        <v>12</v>
      </c>
      <c r="AK22" s="9" t="s">
        <v>12</v>
      </c>
      <c r="AL22" s="9" t="s">
        <v>12</v>
      </c>
      <c r="AM22" s="13" t="s">
        <v>12</v>
      </c>
    </row>
    <row r="23" spans="1:39" x14ac:dyDescent="0.25">
      <c r="A23" s="41">
        <v>18</v>
      </c>
      <c r="B23" s="51" t="s">
        <v>8</v>
      </c>
      <c r="C23" s="98" t="s">
        <v>9</v>
      </c>
      <c r="D23" s="51" t="s">
        <v>63</v>
      </c>
      <c r="E23" s="51" t="s">
        <v>64</v>
      </c>
      <c r="F23" s="51" t="s">
        <v>74</v>
      </c>
      <c r="G23" s="39" t="s">
        <v>28</v>
      </c>
      <c r="H23" s="31" t="s">
        <v>12</v>
      </c>
      <c r="I23" s="8" t="s">
        <v>12</v>
      </c>
      <c r="J23" s="8" t="s">
        <v>12</v>
      </c>
      <c r="K23" s="8" t="s">
        <v>12</v>
      </c>
      <c r="L23" s="8" t="s">
        <v>12</v>
      </c>
      <c r="M23" s="8" t="s">
        <v>12</v>
      </c>
      <c r="N23" s="8" t="s">
        <v>12</v>
      </c>
      <c r="O23" s="21" t="s">
        <v>12</v>
      </c>
      <c r="P23" s="12" t="s">
        <v>12</v>
      </c>
      <c r="Q23" s="8" t="s">
        <v>12</v>
      </c>
      <c r="R23" s="8" t="s">
        <v>12</v>
      </c>
      <c r="S23" s="8" t="s">
        <v>12</v>
      </c>
      <c r="T23" s="8" t="s">
        <v>12</v>
      </c>
      <c r="U23" s="8" t="s">
        <v>12</v>
      </c>
      <c r="V23" s="8" t="s">
        <v>12</v>
      </c>
      <c r="W23" s="21" t="s">
        <v>12</v>
      </c>
      <c r="X23" s="12" t="s">
        <v>12</v>
      </c>
      <c r="Y23" s="8" t="s">
        <v>12</v>
      </c>
      <c r="Z23" s="8" t="s">
        <v>12</v>
      </c>
      <c r="AA23" s="8" t="s">
        <v>12</v>
      </c>
      <c r="AB23" s="8" t="s">
        <v>12</v>
      </c>
      <c r="AC23" s="8" t="s">
        <v>12</v>
      </c>
      <c r="AD23" s="8" t="s">
        <v>12</v>
      </c>
      <c r="AE23" s="21" t="s">
        <v>12</v>
      </c>
      <c r="AF23" s="20" t="s">
        <v>12</v>
      </c>
      <c r="AG23" s="9" t="s">
        <v>12</v>
      </c>
      <c r="AH23" s="9" t="s">
        <v>12</v>
      </c>
      <c r="AI23" s="9" t="s">
        <v>12</v>
      </c>
      <c r="AJ23" s="9" t="s">
        <v>12</v>
      </c>
      <c r="AK23" s="9" t="s">
        <v>12</v>
      </c>
      <c r="AL23" s="9" t="s">
        <v>12</v>
      </c>
      <c r="AM23" s="13" t="s">
        <v>12</v>
      </c>
    </row>
    <row r="24" spans="1:39" ht="15.75" thickBot="1" x14ac:dyDescent="0.3">
      <c r="A24" s="48">
        <v>19</v>
      </c>
      <c r="B24" s="52" t="s">
        <v>8</v>
      </c>
      <c r="C24" s="99" t="s">
        <v>9</v>
      </c>
      <c r="D24" s="52" t="s">
        <v>75</v>
      </c>
      <c r="E24" s="52" t="s">
        <v>76</v>
      </c>
      <c r="F24" s="52" t="s">
        <v>77</v>
      </c>
      <c r="G24" s="40" t="s">
        <v>29</v>
      </c>
      <c r="H24" s="78">
        <v>44</v>
      </c>
      <c r="I24" s="59">
        <f>H24/$AL24</f>
        <v>0.171875</v>
      </c>
      <c r="J24" s="58">
        <v>32</v>
      </c>
      <c r="K24" s="59">
        <f>J24/$AL24</f>
        <v>0.125</v>
      </c>
      <c r="L24" s="58">
        <v>0</v>
      </c>
      <c r="M24" s="59">
        <f>L24/$AL24</f>
        <v>0</v>
      </c>
      <c r="N24" s="58">
        <v>76</v>
      </c>
      <c r="O24" s="60">
        <f>N24/$AL24</f>
        <v>0.296875</v>
      </c>
      <c r="P24" s="76">
        <v>81</v>
      </c>
      <c r="Q24" s="59">
        <f>P24/$AL24</f>
        <v>0.31640625</v>
      </c>
      <c r="R24" s="58">
        <v>27</v>
      </c>
      <c r="S24" s="59">
        <f>R24/$AL24</f>
        <v>0.10546875</v>
      </c>
      <c r="T24" s="58">
        <v>32</v>
      </c>
      <c r="U24" s="59">
        <f>T24/$AL24</f>
        <v>0.125</v>
      </c>
      <c r="V24" s="58">
        <v>140</v>
      </c>
      <c r="W24" s="60">
        <f>V24/$AL24</f>
        <v>0.546875</v>
      </c>
      <c r="X24" s="76">
        <v>12</v>
      </c>
      <c r="Y24" s="59">
        <f>X24/$AL24</f>
        <v>4.6875E-2</v>
      </c>
      <c r="Z24" s="58">
        <v>5</v>
      </c>
      <c r="AA24" s="59">
        <f>Z24/$AL24</f>
        <v>1.953125E-2</v>
      </c>
      <c r="AB24" s="58">
        <v>23</v>
      </c>
      <c r="AC24" s="59">
        <f>AB24/$AL24</f>
        <v>8.984375E-2</v>
      </c>
      <c r="AD24" s="58">
        <v>40</v>
      </c>
      <c r="AE24" s="60">
        <f>AD24/$AL24</f>
        <v>0.15625</v>
      </c>
      <c r="AF24" s="63">
        <v>137</v>
      </c>
      <c r="AG24" s="18">
        <f>AF24/$AL24</f>
        <v>0.53515625</v>
      </c>
      <c r="AH24" s="17">
        <v>64</v>
      </c>
      <c r="AI24" s="18">
        <f>AH24/$AL24</f>
        <v>0.25</v>
      </c>
      <c r="AJ24" s="17">
        <v>55</v>
      </c>
      <c r="AK24" s="18">
        <f>AJ24/$AL24</f>
        <v>0.21484375</v>
      </c>
      <c r="AL24" s="17">
        <v>256</v>
      </c>
      <c r="AM24" s="19">
        <f>SUM(I24,K24,M24,Q24,S24,U24,Y24,AA24,AC24)</f>
        <v>1</v>
      </c>
    </row>
    <row r="25" spans="1:39" x14ac:dyDescent="0.25">
      <c r="A25" s="42">
        <v>20</v>
      </c>
      <c r="B25" s="65" t="s">
        <v>8</v>
      </c>
      <c r="C25" s="97" t="s">
        <v>30</v>
      </c>
      <c r="D25" s="65" t="s">
        <v>55</v>
      </c>
      <c r="E25" s="65" t="s">
        <v>56</v>
      </c>
      <c r="F25" s="65" t="s">
        <v>68</v>
      </c>
      <c r="G25" s="38" t="s">
        <v>22</v>
      </c>
      <c r="H25" s="30">
        <v>234</v>
      </c>
      <c r="I25" s="67">
        <f>H25/$AL25</f>
        <v>0.20472440944881889</v>
      </c>
      <c r="J25" s="66">
        <v>176</v>
      </c>
      <c r="K25" s="67">
        <f>J25/$AL25</f>
        <v>0.15398075240594924</v>
      </c>
      <c r="L25" s="66">
        <v>12</v>
      </c>
      <c r="M25" s="67">
        <f>L25/$AL25</f>
        <v>1.0498687664041995E-2</v>
      </c>
      <c r="N25" s="66">
        <v>421</v>
      </c>
      <c r="O25" s="74">
        <f>N25/$AL25</f>
        <v>0.36832895888014</v>
      </c>
      <c r="P25" s="73">
        <v>414</v>
      </c>
      <c r="Q25" s="67">
        <f>P25/$AL25</f>
        <v>0.36220472440944884</v>
      </c>
      <c r="R25" s="66">
        <v>171</v>
      </c>
      <c r="S25" s="67">
        <f>R25/$AL25</f>
        <v>0.14960629921259844</v>
      </c>
      <c r="T25" s="66">
        <v>137</v>
      </c>
      <c r="U25" s="67">
        <f>T25/$AL25</f>
        <v>0.11986001749781278</v>
      </c>
      <c r="V25" s="66">
        <v>722</v>
      </c>
      <c r="W25" s="74">
        <f>V25/$AL25</f>
        <v>0.63167104111986005</v>
      </c>
      <c r="X25" s="81" t="s">
        <v>12</v>
      </c>
      <c r="Y25" s="82" t="s">
        <v>12</v>
      </c>
      <c r="Z25" s="82" t="s">
        <v>12</v>
      </c>
      <c r="AA25" s="82" t="s">
        <v>12</v>
      </c>
      <c r="AB25" s="82" t="s">
        <v>12</v>
      </c>
      <c r="AC25" s="82" t="s">
        <v>12</v>
      </c>
      <c r="AD25" s="82" t="s">
        <v>12</v>
      </c>
      <c r="AE25" s="83" t="s">
        <v>12</v>
      </c>
      <c r="AF25" s="68">
        <v>648</v>
      </c>
      <c r="AG25" s="11">
        <f>AF25/$AL25</f>
        <v>0.56692913385826771</v>
      </c>
      <c r="AH25" s="10">
        <v>347</v>
      </c>
      <c r="AI25" s="11">
        <f>AH25/$AL25</f>
        <v>0.30358705161854765</v>
      </c>
      <c r="AJ25" s="10">
        <v>148</v>
      </c>
      <c r="AK25" s="11">
        <f>AJ25/$AL25</f>
        <v>0.12948381452318461</v>
      </c>
      <c r="AL25" s="10">
        <v>1143</v>
      </c>
      <c r="AM25" s="69">
        <f>SUM(I25,K25,M25,Q25,S25,U25,Y25,AA25,AC25)</f>
        <v>1.0008748906386702</v>
      </c>
    </row>
    <row r="26" spans="1:39" x14ac:dyDescent="0.25">
      <c r="A26" s="41">
        <v>21</v>
      </c>
      <c r="B26" s="51" t="s">
        <v>8</v>
      </c>
      <c r="C26" s="98" t="s">
        <v>30</v>
      </c>
      <c r="D26" s="51" t="s">
        <v>55</v>
      </c>
      <c r="E26" s="51" t="s">
        <v>56</v>
      </c>
      <c r="F26" s="51" t="s">
        <v>69</v>
      </c>
      <c r="G26" s="39" t="s">
        <v>23</v>
      </c>
      <c r="H26" s="31" t="s">
        <v>12</v>
      </c>
      <c r="I26" s="8" t="s">
        <v>12</v>
      </c>
      <c r="J26" s="8" t="s">
        <v>12</v>
      </c>
      <c r="K26" s="8" t="s">
        <v>12</v>
      </c>
      <c r="L26" s="8" t="s">
        <v>12</v>
      </c>
      <c r="M26" s="8" t="s">
        <v>12</v>
      </c>
      <c r="N26" s="8" t="s">
        <v>12</v>
      </c>
      <c r="O26" s="21" t="s">
        <v>12</v>
      </c>
      <c r="P26" s="12" t="s">
        <v>12</v>
      </c>
      <c r="Q26" s="8" t="s">
        <v>12</v>
      </c>
      <c r="R26" s="8" t="s">
        <v>12</v>
      </c>
      <c r="S26" s="8" t="s">
        <v>12</v>
      </c>
      <c r="T26" s="8" t="s">
        <v>12</v>
      </c>
      <c r="U26" s="8" t="s">
        <v>12</v>
      </c>
      <c r="V26" s="8" t="s">
        <v>12</v>
      </c>
      <c r="W26" s="21" t="s">
        <v>12</v>
      </c>
      <c r="X26" s="12" t="s">
        <v>12</v>
      </c>
      <c r="Y26" s="8" t="s">
        <v>12</v>
      </c>
      <c r="Z26" s="8" t="s">
        <v>12</v>
      </c>
      <c r="AA26" s="8" t="s">
        <v>12</v>
      </c>
      <c r="AB26" s="8" t="s">
        <v>12</v>
      </c>
      <c r="AC26" s="8" t="s">
        <v>12</v>
      </c>
      <c r="AD26" s="8" t="s">
        <v>12</v>
      </c>
      <c r="AE26" s="21" t="s">
        <v>12</v>
      </c>
      <c r="AF26" s="20" t="s">
        <v>12</v>
      </c>
      <c r="AG26" s="9" t="s">
        <v>12</v>
      </c>
      <c r="AH26" s="9" t="s">
        <v>12</v>
      </c>
      <c r="AI26" s="9" t="s">
        <v>12</v>
      </c>
      <c r="AJ26" s="9" t="s">
        <v>12</v>
      </c>
      <c r="AK26" s="9" t="s">
        <v>12</v>
      </c>
      <c r="AL26" s="9" t="s">
        <v>12</v>
      </c>
      <c r="AM26" s="13" t="s">
        <v>12</v>
      </c>
    </row>
    <row r="27" spans="1:39" x14ac:dyDescent="0.25">
      <c r="A27" s="41">
        <v>22</v>
      </c>
      <c r="B27" s="51" t="s">
        <v>8</v>
      </c>
      <c r="C27" s="98" t="s">
        <v>30</v>
      </c>
      <c r="D27" s="51" t="s">
        <v>55</v>
      </c>
      <c r="E27" s="51" t="s">
        <v>56</v>
      </c>
      <c r="F27" s="51" t="s">
        <v>70</v>
      </c>
      <c r="G27" s="39" t="s">
        <v>24</v>
      </c>
      <c r="H27" s="31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8" t="s">
        <v>12</v>
      </c>
      <c r="N27" s="8" t="s">
        <v>12</v>
      </c>
      <c r="O27" s="21" t="s">
        <v>12</v>
      </c>
      <c r="P27" s="12" t="s">
        <v>12</v>
      </c>
      <c r="Q27" s="8" t="s">
        <v>12</v>
      </c>
      <c r="R27" s="8" t="s">
        <v>12</v>
      </c>
      <c r="S27" s="8" t="s">
        <v>12</v>
      </c>
      <c r="T27" s="8" t="s">
        <v>12</v>
      </c>
      <c r="U27" s="8" t="s">
        <v>12</v>
      </c>
      <c r="V27" s="8" t="s">
        <v>12</v>
      </c>
      <c r="W27" s="21" t="s">
        <v>12</v>
      </c>
      <c r="X27" s="12" t="s">
        <v>12</v>
      </c>
      <c r="Y27" s="8" t="s">
        <v>12</v>
      </c>
      <c r="Z27" s="8" t="s">
        <v>12</v>
      </c>
      <c r="AA27" s="8" t="s">
        <v>12</v>
      </c>
      <c r="AB27" s="8" t="s">
        <v>12</v>
      </c>
      <c r="AC27" s="8" t="s">
        <v>12</v>
      </c>
      <c r="AD27" s="8" t="s">
        <v>12</v>
      </c>
      <c r="AE27" s="21" t="s">
        <v>12</v>
      </c>
      <c r="AF27" s="20" t="s">
        <v>12</v>
      </c>
      <c r="AG27" s="9" t="s">
        <v>12</v>
      </c>
      <c r="AH27" s="9" t="s">
        <v>12</v>
      </c>
      <c r="AI27" s="9" t="s">
        <v>12</v>
      </c>
      <c r="AJ27" s="9" t="s">
        <v>12</v>
      </c>
      <c r="AK27" s="9" t="s">
        <v>12</v>
      </c>
      <c r="AL27" s="9" t="s">
        <v>12</v>
      </c>
      <c r="AM27" s="13" t="s">
        <v>12</v>
      </c>
    </row>
    <row r="28" spans="1:39" x14ac:dyDescent="0.25">
      <c r="A28" s="41">
        <v>23</v>
      </c>
      <c r="B28" s="51" t="s">
        <v>8</v>
      </c>
      <c r="C28" s="98" t="s">
        <v>30</v>
      </c>
      <c r="D28" s="51" t="s">
        <v>55</v>
      </c>
      <c r="E28" s="51" t="s">
        <v>56</v>
      </c>
      <c r="F28" s="51" t="s">
        <v>57</v>
      </c>
      <c r="G28" s="39" t="s">
        <v>13</v>
      </c>
      <c r="H28" s="31" t="s">
        <v>12</v>
      </c>
      <c r="I28" s="8" t="s">
        <v>12</v>
      </c>
      <c r="J28" s="8" t="s">
        <v>12</v>
      </c>
      <c r="K28" s="8" t="s">
        <v>12</v>
      </c>
      <c r="L28" s="8" t="s">
        <v>12</v>
      </c>
      <c r="M28" s="8" t="s">
        <v>12</v>
      </c>
      <c r="N28" s="8" t="s">
        <v>12</v>
      </c>
      <c r="O28" s="21" t="s">
        <v>12</v>
      </c>
      <c r="P28" s="12" t="s">
        <v>12</v>
      </c>
      <c r="Q28" s="8" t="s">
        <v>12</v>
      </c>
      <c r="R28" s="8" t="s">
        <v>12</v>
      </c>
      <c r="S28" s="8" t="s">
        <v>12</v>
      </c>
      <c r="T28" s="8" t="s">
        <v>12</v>
      </c>
      <c r="U28" s="8" t="s">
        <v>12</v>
      </c>
      <c r="V28" s="8" t="s">
        <v>12</v>
      </c>
      <c r="W28" s="21" t="s">
        <v>12</v>
      </c>
      <c r="X28" s="12" t="s">
        <v>12</v>
      </c>
      <c r="Y28" s="8" t="s">
        <v>12</v>
      </c>
      <c r="Z28" s="8" t="s">
        <v>12</v>
      </c>
      <c r="AA28" s="8" t="s">
        <v>12</v>
      </c>
      <c r="AB28" s="8" t="s">
        <v>12</v>
      </c>
      <c r="AC28" s="8" t="s">
        <v>12</v>
      </c>
      <c r="AD28" s="8" t="s">
        <v>12</v>
      </c>
      <c r="AE28" s="21" t="s">
        <v>12</v>
      </c>
      <c r="AF28" s="20" t="s">
        <v>12</v>
      </c>
      <c r="AG28" s="9" t="s">
        <v>12</v>
      </c>
      <c r="AH28" s="9" t="s">
        <v>12</v>
      </c>
      <c r="AI28" s="9" t="s">
        <v>12</v>
      </c>
      <c r="AJ28" s="9" t="s">
        <v>12</v>
      </c>
      <c r="AK28" s="9" t="s">
        <v>12</v>
      </c>
      <c r="AL28" s="9" t="s">
        <v>12</v>
      </c>
      <c r="AM28" s="13" t="s">
        <v>12</v>
      </c>
    </row>
    <row r="29" spans="1:39" x14ac:dyDescent="0.25">
      <c r="A29" s="41">
        <v>24</v>
      </c>
      <c r="B29" s="51" t="s">
        <v>8</v>
      </c>
      <c r="C29" s="98" t="s">
        <v>30</v>
      </c>
      <c r="D29" s="51" t="s">
        <v>55</v>
      </c>
      <c r="E29" s="51" t="s">
        <v>56</v>
      </c>
      <c r="F29" s="51" t="s">
        <v>59</v>
      </c>
      <c r="G29" s="39" t="s">
        <v>15</v>
      </c>
      <c r="H29" s="32">
        <v>154</v>
      </c>
      <c r="I29" s="55">
        <f>H29/$AL29</f>
        <v>0.250814332247557</v>
      </c>
      <c r="J29" s="54">
        <v>90</v>
      </c>
      <c r="K29" s="55">
        <f>J29/$AL29</f>
        <v>0.1465798045602606</v>
      </c>
      <c r="L29" s="54">
        <v>6</v>
      </c>
      <c r="M29" s="55">
        <f>L29/$AL29</f>
        <v>9.7719869706840382E-3</v>
      </c>
      <c r="N29" s="54">
        <v>250</v>
      </c>
      <c r="O29" s="56">
        <f>N29/$AL29</f>
        <v>0.40716612377850164</v>
      </c>
      <c r="P29" s="75">
        <v>195</v>
      </c>
      <c r="Q29" s="55">
        <f>P29/$AL29</f>
        <v>0.31758957654723124</v>
      </c>
      <c r="R29" s="54">
        <v>104</v>
      </c>
      <c r="S29" s="55">
        <f>R29/$AL29</f>
        <v>0.16938110749185667</v>
      </c>
      <c r="T29" s="54">
        <v>65</v>
      </c>
      <c r="U29" s="55">
        <f>T29/$AL29</f>
        <v>0.10586319218241043</v>
      </c>
      <c r="V29" s="54">
        <v>364</v>
      </c>
      <c r="W29" s="56">
        <f>V29/$AL29</f>
        <v>0.59283387622149841</v>
      </c>
      <c r="X29" s="12" t="s">
        <v>12</v>
      </c>
      <c r="Y29" s="8" t="s">
        <v>12</v>
      </c>
      <c r="Z29" s="8" t="s">
        <v>12</v>
      </c>
      <c r="AA29" s="8" t="s">
        <v>12</v>
      </c>
      <c r="AB29" s="8" t="s">
        <v>12</v>
      </c>
      <c r="AC29" s="8" t="s">
        <v>12</v>
      </c>
      <c r="AD29" s="8" t="s">
        <v>12</v>
      </c>
      <c r="AE29" s="21" t="s">
        <v>12</v>
      </c>
      <c r="AF29" s="62">
        <v>348</v>
      </c>
      <c r="AG29" s="7">
        <f>AF29/$AL29</f>
        <v>0.5667752442996743</v>
      </c>
      <c r="AH29" s="6">
        <v>194</v>
      </c>
      <c r="AI29" s="7">
        <f>AH29/$AL29</f>
        <v>0.31596091205211724</v>
      </c>
      <c r="AJ29" s="6">
        <v>71</v>
      </c>
      <c r="AK29" s="7">
        <f>AJ29/$AL29</f>
        <v>0.11563517915309446</v>
      </c>
      <c r="AL29" s="6">
        <v>614</v>
      </c>
      <c r="AM29" s="61">
        <f>SUM(I29,K29,M29,Q29,S29,U29,Y29,AA29,AC29)</f>
        <v>1</v>
      </c>
    </row>
    <row r="30" spans="1:39" x14ac:dyDescent="0.25">
      <c r="A30" s="41">
        <v>25</v>
      </c>
      <c r="B30" s="51" t="s">
        <v>8</v>
      </c>
      <c r="C30" s="98" t="s">
        <v>30</v>
      </c>
      <c r="D30" s="51" t="s">
        <v>49</v>
      </c>
      <c r="E30" s="51" t="s">
        <v>50</v>
      </c>
      <c r="F30" s="51" t="s">
        <v>51</v>
      </c>
      <c r="G30" s="39" t="s">
        <v>10</v>
      </c>
      <c r="H30" s="32">
        <v>14</v>
      </c>
      <c r="I30" s="55">
        <f>H30/$AL30</f>
        <v>0.15555555555555556</v>
      </c>
      <c r="J30" s="54">
        <v>26</v>
      </c>
      <c r="K30" s="55">
        <f>J30/$AL30</f>
        <v>0.28888888888888886</v>
      </c>
      <c r="L30" s="54">
        <v>2</v>
      </c>
      <c r="M30" s="55">
        <f>L30/$AL30</f>
        <v>2.2222222222222223E-2</v>
      </c>
      <c r="N30" s="54">
        <v>42</v>
      </c>
      <c r="O30" s="56">
        <f>N30/$AL30</f>
        <v>0.46666666666666667</v>
      </c>
      <c r="P30" s="75">
        <v>18</v>
      </c>
      <c r="Q30" s="55">
        <f>P30/$AL30</f>
        <v>0.2</v>
      </c>
      <c r="R30" s="54">
        <v>20</v>
      </c>
      <c r="S30" s="55">
        <f>R30/$AL30</f>
        <v>0.22222222222222221</v>
      </c>
      <c r="T30" s="54">
        <v>10</v>
      </c>
      <c r="U30" s="55">
        <f>T30/$AL30</f>
        <v>0.1111111111111111</v>
      </c>
      <c r="V30" s="54">
        <v>48</v>
      </c>
      <c r="W30" s="56">
        <f>V30/$AL30</f>
        <v>0.53333333333333333</v>
      </c>
      <c r="X30" s="12" t="s">
        <v>12</v>
      </c>
      <c r="Y30" s="8" t="s">
        <v>12</v>
      </c>
      <c r="Z30" s="8" t="s">
        <v>12</v>
      </c>
      <c r="AA30" s="8" t="s">
        <v>12</v>
      </c>
      <c r="AB30" s="8" t="s">
        <v>12</v>
      </c>
      <c r="AC30" s="8" t="s">
        <v>12</v>
      </c>
      <c r="AD30" s="8" t="s">
        <v>12</v>
      </c>
      <c r="AE30" s="21" t="s">
        <v>12</v>
      </c>
      <c r="AF30" s="62">
        <v>32</v>
      </c>
      <c r="AG30" s="7">
        <f>AF30/$AL30</f>
        <v>0.35555555555555557</v>
      </c>
      <c r="AH30" s="6">
        <v>46</v>
      </c>
      <c r="AI30" s="7">
        <f>AH30/$AL30</f>
        <v>0.51111111111111107</v>
      </c>
      <c r="AJ30" s="6">
        <v>12</v>
      </c>
      <c r="AK30" s="7">
        <f>AJ30/$AL30</f>
        <v>0.13333333333333333</v>
      </c>
      <c r="AL30" s="6">
        <v>90</v>
      </c>
      <c r="AM30" s="61">
        <f>SUM(I30,K30,M30,Q30,S30,U30,Y30,AA30,AC30)</f>
        <v>1</v>
      </c>
    </row>
    <row r="31" spans="1:39" x14ac:dyDescent="0.25">
      <c r="A31" s="41">
        <v>26</v>
      </c>
      <c r="B31" s="51" t="s">
        <v>8</v>
      </c>
      <c r="C31" s="98" t="s">
        <v>30</v>
      </c>
      <c r="D31" s="51" t="s">
        <v>52</v>
      </c>
      <c r="E31" s="51" t="s">
        <v>53</v>
      </c>
      <c r="F31" s="51" t="s">
        <v>54</v>
      </c>
      <c r="G31" s="39" t="s">
        <v>11</v>
      </c>
      <c r="H31" s="31" t="s">
        <v>12</v>
      </c>
      <c r="I31" s="8" t="s">
        <v>12</v>
      </c>
      <c r="J31" s="8" t="s">
        <v>12</v>
      </c>
      <c r="K31" s="8" t="s">
        <v>12</v>
      </c>
      <c r="L31" s="8" t="s">
        <v>12</v>
      </c>
      <c r="M31" s="8" t="s">
        <v>12</v>
      </c>
      <c r="N31" s="8" t="s">
        <v>12</v>
      </c>
      <c r="O31" s="21" t="s">
        <v>12</v>
      </c>
      <c r="P31" s="12" t="s">
        <v>12</v>
      </c>
      <c r="Q31" s="8" t="s">
        <v>12</v>
      </c>
      <c r="R31" s="8" t="s">
        <v>12</v>
      </c>
      <c r="S31" s="8" t="s">
        <v>12</v>
      </c>
      <c r="T31" s="8" t="s">
        <v>12</v>
      </c>
      <c r="U31" s="8" t="s">
        <v>12</v>
      </c>
      <c r="V31" s="8" t="s">
        <v>12</v>
      </c>
      <c r="W31" s="21" t="s">
        <v>12</v>
      </c>
      <c r="X31" s="12" t="s">
        <v>12</v>
      </c>
      <c r="Y31" s="8" t="s">
        <v>12</v>
      </c>
      <c r="Z31" s="8" t="s">
        <v>12</v>
      </c>
      <c r="AA31" s="8" t="s">
        <v>12</v>
      </c>
      <c r="AB31" s="8" t="s">
        <v>12</v>
      </c>
      <c r="AC31" s="8" t="s">
        <v>12</v>
      </c>
      <c r="AD31" s="8" t="s">
        <v>12</v>
      </c>
      <c r="AE31" s="21" t="s">
        <v>12</v>
      </c>
      <c r="AF31" s="20" t="s">
        <v>12</v>
      </c>
      <c r="AG31" s="9" t="s">
        <v>12</v>
      </c>
      <c r="AH31" s="9" t="s">
        <v>12</v>
      </c>
      <c r="AI31" s="9" t="s">
        <v>12</v>
      </c>
      <c r="AJ31" s="9" t="s">
        <v>12</v>
      </c>
      <c r="AK31" s="9" t="s">
        <v>12</v>
      </c>
      <c r="AL31" s="9" t="s">
        <v>12</v>
      </c>
      <c r="AM31" s="13" t="s">
        <v>12</v>
      </c>
    </row>
    <row r="32" spans="1:39" x14ac:dyDescent="0.25">
      <c r="A32" s="41">
        <v>27</v>
      </c>
      <c r="B32" s="51" t="s">
        <v>8</v>
      </c>
      <c r="C32" s="98" t="s">
        <v>30</v>
      </c>
      <c r="D32" s="51" t="s">
        <v>52</v>
      </c>
      <c r="E32" s="51" t="s">
        <v>53</v>
      </c>
      <c r="F32" s="51" t="s">
        <v>58</v>
      </c>
      <c r="G32" s="39" t="s">
        <v>14</v>
      </c>
      <c r="H32" s="31" t="s">
        <v>12</v>
      </c>
      <c r="I32" s="8" t="s">
        <v>12</v>
      </c>
      <c r="J32" s="8" t="s">
        <v>12</v>
      </c>
      <c r="K32" s="8" t="s">
        <v>12</v>
      </c>
      <c r="L32" s="8" t="s">
        <v>12</v>
      </c>
      <c r="M32" s="8" t="s">
        <v>12</v>
      </c>
      <c r="N32" s="8" t="s">
        <v>12</v>
      </c>
      <c r="O32" s="21" t="s">
        <v>12</v>
      </c>
      <c r="P32" s="12" t="s">
        <v>12</v>
      </c>
      <c r="Q32" s="8" t="s">
        <v>12</v>
      </c>
      <c r="R32" s="8" t="s">
        <v>12</v>
      </c>
      <c r="S32" s="8" t="s">
        <v>12</v>
      </c>
      <c r="T32" s="8" t="s">
        <v>12</v>
      </c>
      <c r="U32" s="8" t="s">
        <v>12</v>
      </c>
      <c r="V32" s="8" t="s">
        <v>12</v>
      </c>
      <c r="W32" s="21" t="s">
        <v>12</v>
      </c>
      <c r="X32" s="12" t="s">
        <v>12</v>
      </c>
      <c r="Y32" s="8" t="s">
        <v>12</v>
      </c>
      <c r="Z32" s="8" t="s">
        <v>12</v>
      </c>
      <c r="AA32" s="8" t="s">
        <v>12</v>
      </c>
      <c r="AB32" s="8" t="s">
        <v>12</v>
      </c>
      <c r="AC32" s="8" t="s">
        <v>12</v>
      </c>
      <c r="AD32" s="8" t="s">
        <v>12</v>
      </c>
      <c r="AE32" s="21" t="s">
        <v>12</v>
      </c>
      <c r="AF32" s="20" t="s">
        <v>12</v>
      </c>
      <c r="AG32" s="9" t="s">
        <v>12</v>
      </c>
      <c r="AH32" s="9" t="s">
        <v>12</v>
      </c>
      <c r="AI32" s="9" t="s">
        <v>12</v>
      </c>
      <c r="AJ32" s="9" t="s">
        <v>12</v>
      </c>
      <c r="AK32" s="9" t="s">
        <v>12</v>
      </c>
      <c r="AL32" s="9" t="s">
        <v>12</v>
      </c>
      <c r="AM32" s="13" t="s">
        <v>12</v>
      </c>
    </row>
    <row r="33" spans="1:39" x14ac:dyDescent="0.25">
      <c r="A33" s="41">
        <v>28</v>
      </c>
      <c r="B33" s="51" t="s">
        <v>8</v>
      </c>
      <c r="C33" s="98" t="s">
        <v>30</v>
      </c>
      <c r="D33" s="51" t="s">
        <v>52</v>
      </c>
      <c r="E33" s="51" t="s">
        <v>53</v>
      </c>
      <c r="F33" s="51" t="s">
        <v>60</v>
      </c>
      <c r="G33" s="39" t="s">
        <v>16</v>
      </c>
      <c r="H33" s="32">
        <v>11</v>
      </c>
      <c r="I33" s="55">
        <f t="shared" ref="I33:I38" si="16">H33/$AL33</f>
        <v>0.10891089108910891</v>
      </c>
      <c r="J33" s="54">
        <v>30</v>
      </c>
      <c r="K33" s="55">
        <f t="shared" ref="K33:K38" si="17">J33/$AL33</f>
        <v>0.29702970297029702</v>
      </c>
      <c r="L33" s="54">
        <v>1</v>
      </c>
      <c r="M33" s="55">
        <f t="shared" ref="M33:M38" si="18">L33/$AL33</f>
        <v>9.9009900990099011E-3</v>
      </c>
      <c r="N33" s="54">
        <v>42</v>
      </c>
      <c r="O33" s="56">
        <f t="shared" ref="O33:O38" si="19">N33/$AL33</f>
        <v>0.41584158415841582</v>
      </c>
      <c r="P33" s="75">
        <v>24</v>
      </c>
      <c r="Q33" s="55">
        <f t="shared" ref="Q33:Q38" si="20">P33/$AL33</f>
        <v>0.23762376237623761</v>
      </c>
      <c r="R33" s="54">
        <v>24</v>
      </c>
      <c r="S33" s="55">
        <f t="shared" ref="S33:S38" si="21">R33/$AL33</f>
        <v>0.23762376237623761</v>
      </c>
      <c r="T33" s="54">
        <v>11</v>
      </c>
      <c r="U33" s="55">
        <f t="shared" ref="U33:U38" si="22">T33/$AL33</f>
        <v>0.10891089108910891</v>
      </c>
      <c r="V33" s="54">
        <v>59</v>
      </c>
      <c r="W33" s="56">
        <f t="shared" ref="W33:W38" si="23">V33/$AL33</f>
        <v>0.58415841584158412</v>
      </c>
      <c r="X33" s="12" t="s">
        <v>12</v>
      </c>
      <c r="Y33" s="8" t="s">
        <v>12</v>
      </c>
      <c r="Z33" s="8" t="s">
        <v>12</v>
      </c>
      <c r="AA33" s="8" t="s">
        <v>12</v>
      </c>
      <c r="AB33" s="8" t="s">
        <v>12</v>
      </c>
      <c r="AC33" s="8" t="s">
        <v>12</v>
      </c>
      <c r="AD33" s="8" t="s">
        <v>12</v>
      </c>
      <c r="AE33" s="21" t="s">
        <v>12</v>
      </c>
      <c r="AF33" s="62">
        <v>35</v>
      </c>
      <c r="AG33" s="7">
        <f t="shared" ref="AG33:AG38" si="24">AF33/$AL33</f>
        <v>0.34653465346534651</v>
      </c>
      <c r="AH33" s="6">
        <v>54</v>
      </c>
      <c r="AI33" s="7">
        <f t="shared" ref="AI33:AI38" si="25">AH33/$AL33</f>
        <v>0.53465346534653468</v>
      </c>
      <c r="AJ33" s="6">
        <v>12</v>
      </c>
      <c r="AK33" s="7">
        <f t="shared" ref="AK33:AK38" si="26">AJ33/$AL33</f>
        <v>0.11881188118811881</v>
      </c>
      <c r="AL33" s="6">
        <v>101</v>
      </c>
      <c r="AM33" s="61">
        <f t="shared" ref="AM33:AM38" si="27">SUM(I33,K33,M33,Q33,S33,U33,Y33,AA33,AC33)</f>
        <v>0.99999999999999989</v>
      </c>
    </row>
    <row r="34" spans="1:39" x14ac:dyDescent="0.25">
      <c r="A34" s="41">
        <v>29</v>
      </c>
      <c r="B34" s="51" t="s">
        <v>8</v>
      </c>
      <c r="C34" s="98" t="s">
        <v>30</v>
      </c>
      <c r="D34" s="51" t="s">
        <v>52</v>
      </c>
      <c r="E34" s="51" t="s">
        <v>53</v>
      </c>
      <c r="F34" s="51" t="s">
        <v>61</v>
      </c>
      <c r="G34" s="39" t="s">
        <v>17</v>
      </c>
      <c r="H34" s="32">
        <v>23</v>
      </c>
      <c r="I34" s="55">
        <f t="shared" si="16"/>
        <v>0.15231788079470199</v>
      </c>
      <c r="J34" s="54">
        <v>35</v>
      </c>
      <c r="K34" s="55">
        <f t="shared" si="17"/>
        <v>0.23178807947019867</v>
      </c>
      <c r="L34" s="54">
        <v>2</v>
      </c>
      <c r="M34" s="55">
        <f t="shared" si="18"/>
        <v>1.3245033112582781E-2</v>
      </c>
      <c r="N34" s="54">
        <v>59</v>
      </c>
      <c r="O34" s="56">
        <f t="shared" si="19"/>
        <v>0.39072847682119205</v>
      </c>
      <c r="P34" s="75">
        <v>47</v>
      </c>
      <c r="Q34" s="55">
        <f t="shared" si="20"/>
        <v>0.31125827814569534</v>
      </c>
      <c r="R34" s="54">
        <v>29</v>
      </c>
      <c r="S34" s="55">
        <f t="shared" si="21"/>
        <v>0.19205298013245034</v>
      </c>
      <c r="T34" s="54">
        <v>15</v>
      </c>
      <c r="U34" s="55">
        <f t="shared" si="22"/>
        <v>9.9337748344370855E-2</v>
      </c>
      <c r="V34" s="54">
        <v>92</v>
      </c>
      <c r="W34" s="56">
        <f t="shared" si="23"/>
        <v>0.60927152317880795</v>
      </c>
      <c r="X34" s="12" t="s">
        <v>12</v>
      </c>
      <c r="Y34" s="8" t="s">
        <v>12</v>
      </c>
      <c r="Z34" s="8" t="s">
        <v>12</v>
      </c>
      <c r="AA34" s="8" t="s">
        <v>12</v>
      </c>
      <c r="AB34" s="8" t="s">
        <v>12</v>
      </c>
      <c r="AC34" s="8" t="s">
        <v>12</v>
      </c>
      <c r="AD34" s="8" t="s">
        <v>12</v>
      </c>
      <c r="AE34" s="21" t="s">
        <v>12</v>
      </c>
      <c r="AF34" s="62">
        <v>70</v>
      </c>
      <c r="AG34" s="7">
        <f t="shared" si="24"/>
        <v>0.46357615894039733</v>
      </c>
      <c r="AH34" s="6">
        <v>64</v>
      </c>
      <c r="AI34" s="7">
        <f t="shared" si="25"/>
        <v>0.42384105960264901</v>
      </c>
      <c r="AJ34" s="6">
        <v>18</v>
      </c>
      <c r="AK34" s="7">
        <f t="shared" si="26"/>
        <v>0.11920529801324503</v>
      </c>
      <c r="AL34" s="6">
        <v>151</v>
      </c>
      <c r="AM34" s="61">
        <f t="shared" si="27"/>
        <v>0.99999999999999989</v>
      </c>
    </row>
    <row r="35" spans="1:39" x14ac:dyDescent="0.25">
      <c r="A35" s="41">
        <v>30</v>
      </c>
      <c r="B35" s="51" t="s">
        <v>8</v>
      </c>
      <c r="C35" s="98" t="s">
        <v>30</v>
      </c>
      <c r="D35" s="51" t="s">
        <v>52</v>
      </c>
      <c r="E35" s="51" t="s">
        <v>53</v>
      </c>
      <c r="F35" s="51" t="s">
        <v>62</v>
      </c>
      <c r="G35" s="39" t="s">
        <v>18</v>
      </c>
      <c r="H35" s="32">
        <v>59</v>
      </c>
      <c r="I35" s="55">
        <f t="shared" si="16"/>
        <v>0.17507418397626112</v>
      </c>
      <c r="J35" s="54">
        <v>63</v>
      </c>
      <c r="K35" s="55">
        <f t="shared" si="17"/>
        <v>0.18694362017804153</v>
      </c>
      <c r="L35" s="54">
        <v>3</v>
      </c>
      <c r="M35" s="55">
        <f t="shared" si="18"/>
        <v>8.9020771513353119E-3</v>
      </c>
      <c r="N35" s="54">
        <v>125</v>
      </c>
      <c r="O35" s="56">
        <f t="shared" si="19"/>
        <v>0.37091988130563797</v>
      </c>
      <c r="P35" s="75">
        <v>128</v>
      </c>
      <c r="Q35" s="55">
        <f t="shared" si="20"/>
        <v>0.37982195845697331</v>
      </c>
      <c r="R35" s="54">
        <v>60</v>
      </c>
      <c r="S35" s="55">
        <f t="shared" si="21"/>
        <v>0.17804154302670624</v>
      </c>
      <c r="T35" s="54">
        <v>24</v>
      </c>
      <c r="U35" s="55">
        <f t="shared" si="22"/>
        <v>7.1216617210682495E-2</v>
      </c>
      <c r="V35" s="54">
        <v>212</v>
      </c>
      <c r="W35" s="56">
        <f t="shared" si="23"/>
        <v>0.62908011869436198</v>
      </c>
      <c r="X35" s="12" t="s">
        <v>12</v>
      </c>
      <c r="Y35" s="8" t="s">
        <v>12</v>
      </c>
      <c r="Z35" s="8" t="s">
        <v>12</v>
      </c>
      <c r="AA35" s="8" t="s">
        <v>12</v>
      </c>
      <c r="AB35" s="8" t="s">
        <v>12</v>
      </c>
      <c r="AC35" s="8" t="s">
        <v>12</v>
      </c>
      <c r="AD35" s="8" t="s">
        <v>12</v>
      </c>
      <c r="AE35" s="21" t="s">
        <v>12</v>
      </c>
      <c r="AF35" s="62">
        <v>187</v>
      </c>
      <c r="AG35" s="7">
        <f t="shared" si="24"/>
        <v>0.55489614243323437</v>
      </c>
      <c r="AH35" s="6">
        <v>123</v>
      </c>
      <c r="AI35" s="7">
        <f t="shared" si="25"/>
        <v>0.36498516320474778</v>
      </c>
      <c r="AJ35" s="6">
        <v>27</v>
      </c>
      <c r="AK35" s="7">
        <f t="shared" si="26"/>
        <v>8.0118694362017809E-2</v>
      </c>
      <c r="AL35" s="6">
        <v>337</v>
      </c>
      <c r="AM35" s="61">
        <f t="shared" si="27"/>
        <v>1</v>
      </c>
    </row>
    <row r="36" spans="1:39" x14ac:dyDescent="0.25">
      <c r="A36" s="41">
        <v>31</v>
      </c>
      <c r="B36" s="51" t="s">
        <v>8</v>
      </c>
      <c r="C36" s="98" t="s">
        <v>30</v>
      </c>
      <c r="D36" s="51" t="s">
        <v>63</v>
      </c>
      <c r="E36" s="51" t="s">
        <v>64</v>
      </c>
      <c r="F36" s="51" t="s">
        <v>65</v>
      </c>
      <c r="G36" s="39" t="s">
        <v>19</v>
      </c>
      <c r="H36" s="32">
        <v>157</v>
      </c>
      <c r="I36" s="55">
        <f t="shared" si="16"/>
        <v>0.19334975369458129</v>
      </c>
      <c r="J36" s="54">
        <v>174</v>
      </c>
      <c r="K36" s="55">
        <f t="shared" si="17"/>
        <v>0.21428571428571427</v>
      </c>
      <c r="L36" s="54">
        <v>11</v>
      </c>
      <c r="M36" s="55">
        <f t="shared" si="18"/>
        <v>1.3546798029556651E-2</v>
      </c>
      <c r="N36" s="54">
        <v>343</v>
      </c>
      <c r="O36" s="56">
        <f t="shared" si="19"/>
        <v>0.42241379310344829</v>
      </c>
      <c r="P36" s="75">
        <v>245</v>
      </c>
      <c r="Q36" s="55">
        <f t="shared" si="20"/>
        <v>0.30172413793103448</v>
      </c>
      <c r="R36" s="54">
        <v>145</v>
      </c>
      <c r="S36" s="55">
        <f t="shared" si="21"/>
        <v>0.17857142857142858</v>
      </c>
      <c r="T36" s="54">
        <v>80</v>
      </c>
      <c r="U36" s="55">
        <f t="shared" si="22"/>
        <v>9.8522167487684734E-2</v>
      </c>
      <c r="V36" s="54">
        <v>469</v>
      </c>
      <c r="W36" s="56">
        <f t="shared" si="23"/>
        <v>0.57758620689655171</v>
      </c>
      <c r="X36" s="12" t="s">
        <v>12</v>
      </c>
      <c r="Y36" s="8" t="s">
        <v>12</v>
      </c>
      <c r="Z36" s="8" t="s">
        <v>12</v>
      </c>
      <c r="AA36" s="8" t="s">
        <v>12</v>
      </c>
      <c r="AB36" s="8" t="s">
        <v>12</v>
      </c>
      <c r="AC36" s="8" t="s">
        <v>12</v>
      </c>
      <c r="AD36" s="8" t="s">
        <v>12</v>
      </c>
      <c r="AE36" s="21" t="s">
        <v>12</v>
      </c>
      <c r="AF36" s="62">
        <v>402</v>
      </c>
      <c r="AG36" s="7">
        <f t="shared" si="24"/>
        <v>0.49507389162561577</v>
      </c>
      <c r="AH36" s="6">
        <v>319</v>
      </c>
      <c r="AI36" s="7">
        <f t="shared" si="25"/>
        <v>0.39285714285714285</v>
      </c>
      <c r="AJ36" s="6">
        <v>91</v>
      </c>
      <c r="AK36" s="7">
        <f t="shared" si="26"/>
        <v>0.11206896551724138</v>
      </c>
      <c r="AL36" s="6">
        <v>812</v>
      </c>
      <c r="AM36" s="61">
        <f t="shared" si="27"/>
        <v>1.0000000000000002</v>
      </c>
    </row>
    <row r="37" spans="1:39" x14ac:dyDescent="0.25">
      <c r="A37" s="41">
        <v>32</v>
      </c>
      <c r="B37" s="51" t="s">
        <v>8</v>
      </c>
      <c r="C37" s="98" t="s">
        <v>30</v>
      </c>
      <c r="D37" s="51" t="s">
        <v>63</v>
      </c>
      <c r="E37" s="51" t="s">
        <v>64</v>
      </c>
      <c r="F37" s="51" t="s">
        <v>66</v>
      </c>
      <c r="G37" s="39" t="s">
        <v>20</v>
      </c>
      <c r="H37" s="32">
        <v>116</v>
      </c>
      <c r="I37" s="55">
        <f t="shared" si="16"/>
        <v>0.12486544671689989</v>
      </c>
      <c r="J37" s="54">
        <v>132</v>
      </c>
      <c r="K37" s="55">
        <f t="shared" si="17"/>
        <v>0.14208826695371368</v>
      </c>
      <c r="L37" s="54">
        <v>7</v>
      </c>
      <c r="M37" s="55">
        <f t="shared" si="18"/>
        <v>7.5349838536060282E-3</v>
      </c>
      <c r="N37" s="54">
        <v>255</v>
      </c>
      <c r="O37" s="56">
        <f t="shared" si="19"/>
        <v>0.27448869752421962</v>
      </c>
      <c r="P37" s="75">
        <v>339</v>
      </c>
      <c r="Q37" s="55">
        <f t="shared" si="20"/>
        <v>0.36490850376749195</v>
      </c>
      <c r="R37" s="54">
        <v>184</v>
      </c>
      <c r="S37" s="55">
        <f t="shared" si="21"/>
        <v>0.19806243272335844</v>
      </c>
      <c r="T37" s="54">
        <v>151</v>
      </c>
      <c r="U37" s="55">
        <f t="shared" si="22"/>
        <v>0.16254036598493002</v>
      </c>
      <c r="V37" s="54">
        <v>673</v>
      </c>
      <c r="W37" s="56">
        <f t="shared" si="23"/>
        <v>0.72443487621097957</v>
      </c>
      <c r="X37" s="12" t="s">
        <v>12</v>
      </c>
      <c r="Y37" s="8" t="s">
        <v>12</v>
      </c>
      <c r="Z37" s="8" t="s">
        <v>12</v>
      </c>
      <c r="AA37" s="8" t="s">
        <v>12</v>
      </c>
      <c r="AB37" s="8" t="s">
        <v>12</v>
      </c>
      <c r="AC37" s="8" t="s">
        <v>12</v>
      </c>
      <c r="AD37" s="8" t="s">
        <v>12</v>
      </c>
      <c r="AE37" s="21" t="s">
        <v>12</v>
      </c>
      <c r="AF37" s="62">
        <v>454</v>
      </c>
      <c r="AG37" s="7">
        <f t="shared" si="24"/>
        <v>0.48869752421959095</v>
      </c>
      <c r="AH37" s="6">
        <v>316</v>
      </c>
      <c r="AI37" s="7">
        <f t="shared" si="25"/>
        <v>0.34015069967707212</v>
      </c>
      <c r="AJ37" s="6">
        <v>158</v>
      </c>
      <c r="AK37" s="7">
        <f t="shared" si="26"/>
        <v>0.17007534983853606</v>
      </c>
      <c r="AL37" s="6">
        <v>929</v>
      </c>
      <c r="AM37" s="61">
        <f t="shared" si="27"/>
        <v>1</v>
      </c>
    </row>
    <row r="38" spans="1:39" x14ac:dyDescent="0.25">
      <c r="A38" s="41">
        <v>33</v>
      </c>
      <c r="B38" s="51" t="s">
        <v>8</v>
      </c>
      <c r="C38" s="98" t="s">
        <v>30</v>
      </c>
      <c r="D38" s="51" t="s">
        <v>63</v>
      </c>
      <c r="E38" s="51" t="s">
        <v>64</v>
      </c>
      <c r="F38" s="51" t="s">
        <v>67</v>
      </c>
      <c r="G38" s="39" t="s">
        <v>21</v>
      </c>
      <c r="H38" s="32">
        <v>273</v>
      </c>
      <c r="I38" s="55">
        <f t="shared" si="16"/>
        <v>0.20237212750185324</v>
      </c>
      <c r="J38" s="54">
        <v>86</v>
      </c>
      <c r="K38" s="55">
        <f t="shared" si="17"/>
        <v>6.3750926612305414E-2</v>
      </c>
      <c r="L38" s="54">
        <v>9</v>
      </c>
      <c r="M38" s="55">
        <f t="shared" si="18"/>
        <v>6.671608598962194E-3</v>
      </c>
      <c r="N38" s="54">
        <v>368</v>
      </c>
      <c r="O38" s="56">
        <f t="shared" si="19"/>
        <v>0.27279466271312081</v>
      </c>
      <c r="P38" s="75">
        <v>657</v>
      </c>
      <c r="Q38" s="55">
        <f t="shared" si="20"/>
        <v>0.48702742772424018</v>
      </c>
      <c r="R38" s="54">
        <v>162</v>
      </c>
      <c r="S38" s="55">
        <f t="shared" si="21"/>
        <v>0.12008895478131949</v>
      </c>
      <c r="T38" s="54">
        <v>162</v>
      </c>
      <c r="U38" s="55">
        <f t="shared" si="22"/>
        <v>0.12008895478131949</v>
      </c>
      <c r="V38" s="54">
        <v>981</v>
      </c>
      <c r="W38" s="56">
        <f t="shared" si="23"/>
        <v>0.72720533728687919</v>
      </c>
      <c r="X38" s="12" t="s">
        <v>12</v>
      </c>
      <c r="Y38" s="8" t="s">
        <v>12</v>
      </c>
      <c r="Z38" s="8" t="s">
        <v>12</v>
      </c>
      <c r="AA38" s="8" t="s">
        <v>12</v>
      </c>
      <c r="AB38" s="8" t="s">
        <v>12</v>
      </c>
      <c r="AC38" s="8" t="s">
        <v>12</v>
      </c>
      <c r="AD38" s="8" t="s">
        <v>12</v>
      </c>
      <c r="AE38" s="21" t="s">
        <v>12</v>
      </c>
      <c r="AF38" s="62">
        <v>930</v>
      </c>
      <c r="AG38" s="7">
        <f t="shared" si="24"/>
        <v>0.68939955522609342</v>
      </c>
      <c r="AH38" s="6">
        <v>248</v>
      </c>
      <c r="AI38" s="7">
        <f t="shared" si="25"/>
        <v>0.18383988139362492</v>
      </c>
      <c r="AJ38" s="6">
        <v>171</v>
      </c>
      <c r="AK38" s="7">
        <f t="shared" si="26"/>
        <v>0.12676056338028169</v>
      </c>
      <c r="AL38" s="6">
        <v>1349</v>
      </c>
      <c r="AM38" s="61">
        <f t="shared" si="27"/>
        <v>1</v>
      </c>
    </row>
    <row r="39" spans="1:39" x14ac:dyDescent="0.25">
      <c r="A39" s="41">
        <v>34</v>
      </c>
      <c r="B39" s="51" t="s">
        <v>8</v>
      </c>
      <c r="C39" s="98" t="s">
        <v>30</v>
      </c>
      <c r="D39" s="51" t="s">
        <v>63</v>
      </c>
      <c r="E39" s="51" t="s">
        <v>64</v>
      </c>
      <c r="F39" s="51" t="s">
        <v>73</v>
      </c>
      <c r="G39" s="39" t="s">
        <v>27</v>
      </c>
      <c r="H39" s="31" t="s">
        <v>12</v>
      </c>
      <c r="I39" s="8" t="s">
        <v>12</v>
      </c>
      <c r="J39" s="8" t="s">
        <v>12</v>
      </c>
      <c r="K39" s="8" t="s">
        <v>12</v>
      </c>
      <c r="L39" s="8" t="s">
        <v>12</v>
      </c>
      <c r="M39" s="8" t="s">
        <v>12</v>
      </c>
      <c r="N39" s="8" t="s">
        <v>12</v>
      </c>
      <c r="O39" s="21" t="s">
        <v>12</v>
      </c>
      <c r="P39" s="12" t="s">
        <v>12</v>
      </c>
      <c r="Q39" s="8" t="s">
        <v>12</v>
      </c>
      <c r="R39" s="8" t="s">
        <v>12</v>
      </c>
      <c r="S39" s="8" t="s">
        <v>12</v>
      </c>
      <c r="T39" s="8" t="s">
        <v>12</v>
      </c>
      <c r="U39" s="8" t="s">
        <v>12</v>
      </c>
      <c r="V39" s="8" t="s">
        <v>12</v>
      </c>
      <c r="W39" s="21" t="s">
        <v>12</v>
      </c>
      <c r="X39" s="12" t="s">
        <v>12</v>
      </c>
      <c r="Y39" s="8" t="s">
        <v>12</v>
      </c>
      <c r="Z39" s="8" t="s">
        <v>12</v>
      </c>
      <c r="AA39" s="8" t="s">
        <v>12</v>
      </c>
      <c r="AB39" s="8" t="s">
        <v>12</v>
      </c>
      <c r="AC39" s="8" t="s">
        <v>12</v>
      </c>
      <c r="AD39" s="8" t="s">
        <v>12</v>
      </c>
      <c r="AE39" s="21" t="s">
        <v>12</v>
      </c>
      <c r="AF39" s="20" t="s">
        <v>12</v>
      </c>
      <c r="AG39" s="9" t="s">
        <v>12</v>
      </c>
      <c r="AH39" s="9" t="s">
        <v>12</v>
      </c>
      <c r="AI39" s="9" t="s">
        <v>12</v>
      </c>
      <c r="AJ39" s="9" t="s">
        <v>12</v>
      </c>
      <c r="AK39" s="9" t="s">
        <v>12</v>
      </c>
      <c r="AL39" s="9" t="s">
        <v>12</v>
      </c>
      <c r="AM39" s="13" t="s">
        <v>12</v>
      </c>
    </row>
    <row r="40" spans="1:39" x14ac:dyDescent="0.25">
      <c r="A40" s="41">
        <v>35</v>
      </c>
      <c r="B40" s="51" t="s">
        <v>8</v>
      </c>
      <c r="C40" s="98" t="s">
        <v>30</v>
      </c>
      <c r="D40" s="51" t="s">
        <v>63</v>
      </c>
      <c r="E40" s="51" t="s">
        <v>64</v>
      </c>
      <c r="F40" s="51" t="s">
        <v>71</v>
      </c>
      <c r="G40" s="39" t="s">
        <v>25</v>
      </c>
      <c r="H40" s="31" t="s">
        <v>12</v>
      </c>
      <c r="I40" s="8" t="s">
        <v>12</v>
      </c>
      <c r="J40" s="8" t="s">
        <v>12</v>
      </c>
      <c r="K40" s="8" t="s">
        <v>12</v>
      </c>
      <c r="L40" s="8" t="s">
        <v>12</v>
      </c>
      <c r="M40" s="8" t="s">
        <v>12</v>
      </c>
      <c r="N40" s="8" t="s">
        <v>12</v>
      </c>
      <c r="O40" s="21" t="s">
        <v>12</v>
      </c>
      <c r="P40" s="12" t="s">
        <v>12</v>
      </c>
      <c r="Q40" s="8" t="s">
        <v>12</v>
      </c>
      <c r="R40" s="8" t="s">
        <v>12</v>
      </c>
      <c r="S40" s="8" t="s">
        <v>12</v>
      </c>
      <c r="T40" s="8" t="s">
        <v>12</v>
      </c>
      <c r="U40" s="8" t="s">
        <v>12</v>
      </c>
      <c r="V40" s="8" t="s">
        <v>12</v>
      </c>
      <c r="W40" s="21" t="s">
        <v>12</v>
      </c>
      <c r="X40" s="12" t="s">
        <v>12</v>
      </c>
      <c r="Y40" s="8" t="s">
        <v>12</v>
      </c>
      <c r="Z40" s="8" t="s">
        <v>12</v>
      </c>
      <c r="AA40" s="8" t="s">
        <v>12</v>
      </c>
      <c r="AB40" s="8" t="s">
        <v>12</v>
      </c>
      <c r="AC40" s="8" t="s">
        <v>12</v>
      </c>
      <c r="AD40" s="8" t="s">
        <v>12</v>
      </c>
      <c r="AE40" s="21" t="s">
        <v>12</v>
      </c>
      <c r="AF40" s="20" t="s">
        <v>12</v>
      </c>
      <c r="AG40" s="9" t="s">
        <v>12</v>
      </c>
      <c r="AH40" s="9" t="s">
        <v>12</v>
      </c>
      <c r="AI40" s="9" t="s">
        <v>12</v>
      </c>
      <c r="AJ40" s="9" t="s">
        <v>12</v>
      </c>
      <c r="AK40" s="9" t="s">
        <v>12</v>
      </c>
      <c r="AL40" s="9" t="s">
        <v>12</v>
      </c>
      <c r="AM40" s="13" t="s">
        <v>12</v>
      </c>
    </row>
    <row r="41" spans="1:39" x14ac:dyDescent="0.25">
      <c r="A41" s="41">
        <v>36</v>
      </c>
      <c r="B41" s="51" t="s">
        <v>8</v>
      </c>
      <c r="C41" s="98" t="s">
        <v>30</v>
      </c>
      <c r="D41" s="51" t="s">
        <v>63</v>
      </c>
      <c r="E41" s="51" t="s">
        <v>64</v>
      </c>
      <c r="F41" s="51" t="s">
        <v>72</v>
      </c>
      <c r="G41" s="39" t="s">
        <v>26</v>
      </c>
      <c r="H41" s="31" t="s">
        <v>12</v>
      </c>
      <c r="I41" s="8" t="s">
        <v>12</v>
      </c>
      <c r="J41" s="8" t="s">
        <v>12</v>
      </c>
      <c r="K41" s="8" t="s">
        <v>12</v>
      </c>
      <c r="L41" s="8" t="s">
        <v>12</v>
      </c>
      <c r="M41" s="8" t="s">
        <v>12</v>
      </c>
      <c r="N41" s="8" t="s">
        <v>12</v>
      </c>
      <c r="O41" s="21" t="s">
        <v>12</v>
      </c>
      <c r="P41" s="12" t="s">
        <v>12</v>
      </c>
      <c r="Q41" s="8" t="s">
        <v>12</v>
      </c>
      <c r="R41" s="8" t="s">
        <v>12</v>
      </c>
      <c r="S41" s="8" t="s">
        <v>12</v>
      </c>
      <c r="T41" s="8" t="s">
        <v>12</v>
      </c>
      <c r="U41" s="8" t="s">
        <v>12</v>
      </c>
      <c r="V41" s="8" t="s">
        <v>12</v>
      </c>
      <c r="W41" s="21" t="s">
        <v>12</v>
      </c>
      <c r="X41" s="12" t="s">
        <v>12</v>
      </c>
      <c r="Y41" s="8" t="s">
        <v>12</v>
      </c>
      <c r="Z41" s="8" t="s">
        <v>12</v>
      </c>
      <c r="AA41" s="8" t="s">
        <v>12</v>
      </c>
      <c r="AB41" s="8" t="s">
        <v>12</v>
      </c>
      <c r="AC41" s="8" t="s">
        <v>12</v>
      </c>
      <c r="AD41" s="8" t="s">
        <v>12</v>
      </c>
      <c r="AE41" s="21" t="s">
        <v>12</v>
      </c>
      <c r="AF41" s="20" t="s">
        <v>12</v>
      </c>
      <c r="AG41" s="9" t="s">
        <v>12</v>
      </c>
      <c r="AH41" s="9" t="s">
        <v>12</v>
      </c>
      <c r="AI41" s="9" t="s">
        <v>12</v>
      </c>
      <c r="AJ41" s="9" t="s">
        <v>12</v>
      </c>
      <c r="AK41" s="9" t="s">
        <v>12</v>
      </c>
      <c r="AL41" s="9" t="s">
        <v>12</v>
      </c>
      <c r="AM41" s="13" t="s">
        <v>12</v>
      </c>
    </row>
    <row r="42" spans="1:39" x14ac:dyDescent="0.25">
      <c r="A42" s="41">
        <v>37</v>
      </c>
      <c r="B42" s="51" t="s">
        <v>8</v>
      </c>
      <c r="C42" s="98" t="s">
        <v>30</v>
      </c>
      <c r="D42" s="51" t="s">
        <v>63</v>
      </c>
      <c r="E42" s="51" t="s">
        <v>64</v>
      </c>
      <c r="F42" s="51" t="s">
        <v>74</v>
      </c>
      <c r="G42" s="39" t="s">
        <v>28</v>
      </c>
      <c r="H42" s="31" t="s">
        <v>12</v>
      </c>
      <c r="I42" s="8" t="s">
        <v>12</v>
      </c>
      <c r="J42" s="8" t="s">
        <v>12</v>
      </c>
      <c r="K42" s="8" t="s">
        <v>12</v>
      </c>
      <c r="L42" s="8" t="s">
        <v>12</v>
      </c>
      <c r="M42" s="8" t="s">
        <v>12</v>
      </c>
      <c r="N42" s="8" t="s">
        <v>12</v>
      </c>
      <c r="O42" s="21" t="s">
        <v>12</v>
      </c>
      <c r="P42" s="12" t="s">
        <v>12</v>
      </c>
      <c r="Q42" s="8" t="s">
        <v>12</v>
      </c>
      <c r="R42" s="8" t="s">
        <v>12</v>
      </c>
      <c r="S42" s="8" t="s">
        <v>12</v>
      </c>
      <c r="T42" s="8" t="s">
        <v>12</v>
      </c>
      <c r="U42" s="8" t="s">
        <v>12</v>
      </c>
      <c r="V42" s="8" t="s">
        <v>12</v>
      </c>
      <c r="W42" s="21" t="s">
        <v>12</v>
      </c>
      <c r="X42" s="12" t="s">
        <v>12</v>
      </c>
      <c r="Y42" s="8" t="s">
        <v>12</v>
      </c>
      <c r="Z42" s="8" t="s">
        <v>12</v>
      </c>
      <c r="AA42" s="8" t="s">
        <v>12</v>
      </c>
      <c r="AB42" s="8" t="s">
        <v>12</v>
      </c>
      <c r="AC42" s="8" t="s">
        <v>12</v>
      </c>
      <c r="AD42" s="8" t="s">
        <v>12</v>
      </c>
      <c r="AE42" s="21" t="s">
        <v>12</v>
      </c>
      <c r="AF42" s="20" t="s">
        <v>12</v>
      </c>
      <c r="AG42" s="9" t="s">
        <v>12</v>
      </c>
      <c r="AH42" s="9" t="s">
        <v>12</v>
      </c>
      <c r="AI42" s="9" t="s">
        <v>12</v>
      </c>
      <c r="AJ42" s="9" t="s">
        <v>12</v>
      </c>
      <c r="AK42" s="9" t="s">
        <v>12</v>
      </c>
      <c r="AL42" s="9" t="s">
        <v>12</v>
      </c>
      <c r="AM42" s="13" t="s">
        <v>12</v>
      </c>
    </row>
    <row r="43" spans="1:39" ht="15.75" thickBot="1" x14ac:dyDescent="0.3">
      <c r="A43" s="48">
        <v>38</v>
      </c>
      <c r="B43" s="52" t="s">
        <v>8</v>
      </c>
      <c r="C43" s="99" t="s">
        <v>30</v>
      </c>
      <c r="D43" s="52" t="s">
        <v>75</v>
      </c>
      <c r="E43" s="52" t="s">
        <v>76</v>
      </c>
      <c r="F43" s="52" t="s">
        <v>77</v>
      </c>
      <c r="G43" s="40" t="s">
        <v>29</v>
      </c>
      <c r="H43" s="78">
        <v>1</v>
      </c>
      <c r="I43" s="59">
        <f t="shared" ref="I43:I64" si="28">H43/$AL43</f>
        <v>0.25</v>
      </c>
      <c r="J43" s="58">
        <v>0</v>
      </c>
      <c r="K43" s="59">
        <f t="shared" ref="K43:K64" si="29">J43/$AL43</f>
        <v>0</v>
      </c>
      <c r="L43" s="58">
        <v>0</v>
      </c>
      <c r="M43" s="59">
        <f t="shared" ref="M43:M64" si="30">L43/$AL43</f>
        <v>0</v>
      </c>
      <c r="N43" s="58">
        <v>1</v>
      </c>
      <c r="O43" s="60">
        <f t="shared" ref="O43:O64" si="31">N43/$AL43</f>
        <v>0.25</v>
      </c>
      <c r="P43" s="76">
        <v>2</v>
      </c>
      <c r="Q43" s="59">
        <f t="shared" ref="Q43:Q64" si="32">P43/$AL43</f>
        <v>0.5</v>
      </c>
      <c r="R43" s="58">
        <v>0</v>
      </c>
      <c r="S43" s="59">
        <f t="shared" ref="S43:S64" si="33">R43/$AL43</f>
        <v>0</v>
      </c>
      <c r="T43" s="58">
        <v>1</v>
      </c>
      <c r="U43" s="59">
        <f t="shared" ref="U43:U64" si="34">T43/$AL43</f>
        <v>0.25</v>
      </c>
      <c r="V43" s="58">
        <v>3</v>
      </c>
      <c r="W43" s="60">
        <f t="shared" ref="W43:W64" si="35">V43/$AL43</f>
        <v>0.75</v>
      </c>
      <c r="X43" s="84" t="s">
        <v>12</v>
      </c>
      <c r="Y43" s="85" t="s">
        <v>12</v>
      </c>
      <c r="Z43" s="85" t="s">
        <v>12</v>
      </c>
      <c r="AA43" s="85" t="s">
        <v>12</v>
      </c>
      <c r="AB43" s="85" t="s">
        <v>12</v>
      </c>
      <c r="AC43" s="85" t="s">
        <v>12</v>
      </c>
      <c r="AD43" s="85" t="s">
        <v>12</v>
      </c>
      <c r="AE43" s="86" t="s">
        <v>12</v>
      </c>
      <c r="AF43" s="63">
        <v>2</v>
      </c>
      <c r="AG43" s="18">
        <f t="shared" ref="AG43:AG64" si="36">AF43/$AL43</f>
        <v>0.5</v>
      </c>
      <c r="AH43" s="17">
        <v>0</v>
      </c>
      <c r="AI43" s="18">
        <f t="shared" ref="AI43:AI64" si="37">AH43/$AL43</f>
        <v>0</v>
      </c>
      <c r="AJ43" s="17">
        <v>1</v>
      </c>
      <c r="AK43" s="18">
        <f t="shared" ref="AK43:AK64" si="38">AJ43/$AL43</f>
        <v>0.25</v>
      </c>
      <c r="AL43" s="17">
        <v>4</v>
      </c>
      <c r="AM43" s="19">
        <f t="shared" ref="AM43:AM64" si="39">SUM(I43,K43,M43,Q43,S43,U43,Y43,AA43,AC43)</f>
        <v>1</v>
      </c>
    </row>
    <row r="44" spans="1:39" s="2" customFormat="1" x14ac:dyDescent="0.25">
      <c r="A44" s="43">
        <v>39</v>
      </c>
      <c r="B44" s="27" t="s">
        <v>8</v>
      </c>
      <c r="C44" s="27" t="s">
        <v>31</v>
      </c>
      <c r="D44" s="27" t="s">
        <v>55</v>
      </c>
      <c r="E44" s="27" t="s">
        <v>56</v>
      </c>
      <c r="F44" s="27" t="s">
        <v>68</v>
      </c>
      <c r="G44" s="79" t="s">
        <v>22</v>
      </c>
      <c r="H44" s="80">
        <v>968</v>
      </c>
      <c r="I44" s="45">
        <f t="shared" si="28"/>
        <v>0.15038061208637565</v>
      </c>
      <c r="J44" s="46">
        <v>1422</v>
      </c>
      <c r="K44" s="45">
        <f t="shared" si="29"/>
        <v>0.22091036196986175</v>
      </c>
      <c r="L44" s="46">
        <v>127</v>
      </c>
      <c r="M44" s="45">
        <f t="shared" si="30"/>
        <v>1.9729687742737301E-2</v>
      </c>
      <c r="N44" s="46">
        <v>2517</v>
      </c>
      <c r="O44" s="47">
        <f t="shared" si="31"/>
        <v>0.39102066179897466</v>
      </c>
      <c r="P44" s="44">
        <v>1311</v>
      </c>
      <c r="Q44" s="45">
        <f t="shared" si="32"/>
        <v>0.20366630417896536</v>
      </c>
      <c r="R44" s="46">
        <v>890</v>
      </c>
      <c r="S44" s="45">
        <f t="shared" si="33"/>
        <v>0.13826316607115116</v>
      </c>
      <c r="T44" s="46">
        <v>813</v>
      </c>
      <c r="U44" s="45">
        <f t="shared" si="34"/>
        <v>0.12630107192791673</v>
      </c>
      <c r="V44" s="46">
        <v>3014</v>
      </c>
      <c r="W44" s="47">
        <f t="shared" si="35"/>
        <v>0.46823054217803323</v>
      </c>
      <c r="X44" s="44">
        <v>289</v>
      </c>
      <c r="Y44" s="45">
        <f t="shared" ref="Y44:Y64" si="40">X44/$AL44</f>
        <v>4.489669100512661E-2</v>
      </c>
      <c r="Z44" s="46">
        <v>155</v>
      </c>
      <c r="AA44" s="45">
        <f t="shared" ref="AA44:AA64" si="41">Z44/$AL44</f>
        <v>2.4079540158458909E-2</v>
      </c>
      <c r="AB44" s="46">
        <v>462</v>
      </c>
      <c r="AC44" s="45">
        <f t="shared" ref="AC44:AC64" si="42">AB44/$AL44</f>
        <v>7.1772564859406557E-2</v>
      </c>
      <c r="AD44" s="46">
        <v>906</v>
      </c>
      <c r="AE44" s="47">
        <f t="shared" ref="AE44:AE64" si="43">AD44/$AL44</f>
        <v>0.14074879602299209</v>
      </c>
      <c r="AF44" s="44">
        <v>2568</v>
      </c>
      <c r="AG44" s="45">
        <f t="shared" si="36"/>
        <v>0.39894360727046763</v>
      </c>
      <c r="AH44" s="46">
        <v>2467</v>
      </c>
      <c r="AI44" s="45">
        <f t="shared" si="37"/>
        <v>0.3832530681994718</v>
      </c>
      <c r="AJ44" s="46">
        <v>1403</v>
      </c>
      <c r="AK44" s="45">
        <f t="shared" si="38"/>
        <v>0.21795867640205063</v>
      </c>
      <c r="AL44" s="46">
        <v>6437</v>
      </c>
      <c r="AM44" s="47">
        <f t="shared" si="39"/>
        <v>1.0000000000000002</v>
      </c>
    </row>
    <row r="45" spans="1:39" s="2" customFormat="1" x14ac:dyDescent="0.25">
      <c r="A45" s="41">
        <v>40</v>
      </c>
      <c r="B45" s="26" t="s">
        <v>8</v>
      </c>
      <c r="C45" s="26" t="s">
        <v>31</v>
      </c>
      <c r="D45" s="26" t="s">
        <v>55</v>
      </c>
      <c r="E45" s="26" t="s">
        <v>56</v>
      </c>
      <c r="F45" s="26" t="s">
        <v>69</v>
      </c>
      <c r="G45" s="36" t="s">
        <v>23</v>
      </c>
      <c r="H45" s="33">
        <v>655</v>
      </c>
      <c r="I45" s="7">
        <f t="shared" si="28"/>
        <v>0.2241615331964408</v>
      </c>
      <c r="J45" s="6">
        <v>378</v>
      </c>
      <c r="K45" s="7">
        <f t="shared" si="29"/>
        <v>0.12936344969199179</v>
      </c>
      <c r="L45" s="6">
        <v>15</v>
      </c>
      <c r="M45" s="7">
        <f t="shared" si="30"/>
        <v>5.1334702258726897E-3</v>
      </c>
      <c r="N45" s="6">
        <v>1048</v>
      </c>
      <c r="O45" s="14">
        <f t="shared" si="31"/>
        <v>0.35865845311430528</v>
      </c>
      <c r="P45" s="15">
        <v>742</v>
      </c>
      <c r="Q45" s="7">
        <f t="shared" si="32"/>
        <v>0.2539356605065024</v>
      </c>
      <c r="R45" s="6">
        <v>247</v>
      </c>
      <c r="S45" s="7">
        <f t="shared" si="33"/>
        <v>8.4531143052703622E-2</v>
      </c>
      <c r="T45" s="6">
        <v>319</v>
      </c>
      <c r="U45" s="7">
        <f t="shared" si="34"/>
        <v>0.10917180013689254</v>
      </c>
      <c r="V45" s="6">
        <v>1308</v>
      </c>
      <c r="W45" s="14">
        <f t="shared" si="35"/>
        <v>0.44763860369609854</v>
      </c>
      <c r="X45" s="15">
        <v>237</v>
      </c>
      <c r="Y45" s="7">
        <f t="shared" si="40"/>
        <v>8.1108829568788496E-2</v>
      </c>
      <c r="Z45" s="6">
        <v>88</v>
      </c>
      <c r="AA45" s="7">
        <f t="shared" si="41"/>
        <v>3.0116358658453114E-2</v>
      </c>
      <c r="AB45" s="6">
        <v>240</v>
      </c>
      <c r="AC45" s="7">
        <f t="shared" si="42"/>
        <v>8.2135523613963035E-2</v>
      </c>
      <c r="AD45" s="6">
        <v>566</v>
      </c>
      <c r="AE45" s="14">
        <f t="shared" si="43"/>
        <v>0.19370294318959616</v>
      </c>
      <c r="AF45" s="15">
        <v>1634</v>
      </c>
      <c r="AG45" s="7">
        <f t="shared" si="36"/>
        <v>0.55920602327173174</v>
      </c>
      <c r="AH45" s="6">
        <v>713</v>
      </c>
      <c r="AI45" s="7">
        <f t="shared" si="37"/>
        <v>0.24401095140314852</v>
      </c>
      <c r="AJ45" s="6">
        <v>574</v>
      </c>
      <c r="AK45" s="7">
        <f t="shared" si="38"/>
        <v>0.19644079397672826</v>
      </c>
      <c r="AL45" s="6">
        <v>2922</v>
      </c>
      <c r="AM45" s="14">
        <f t="shared" si="39"/>
        <v>0.99965776865160849</v>
      </c>
    </row>
    <row r="46" spans="1:39" s="2" customFormat="1" x14ac:dyDescent="0.25">
      <c r="A46" s="41">
        <v>41</v>
      </c>
      <c r="B46" s="26" t="s">
        <v>8</v>
      </c>
      <c r="C46" s="26" t="s">
        <v>31</v>
      </c>
      <c r="D46" s="26" t="s">
        <v>55</v>
      </c>
      <c r="E46" s="26" t="s">
        <v>56</v>
      </c>
      <c r="F46" s="26" t="s">
        <v>70</v>
      </c>
      <c r="G46" s="36" t="s">
        <v>24</v>
      </c>
      <c r="H46" s="33">
        <v>202</v>
      </c>
      <c r="I46" s="7">
        <f t="shared" si="28"/>
        <v>0.1091301998919503</v>
      </c>
      <c r="J46" s="6">
        <v>278</v>
      </c>
      <c r="K46" s="7">
        <f t="shared" si="29"/>
        <v>0.15018908698001079</v>
      </c>
      <c r="L46" s="6">
        <v>6</v>
      </c>
      <c r="M46" s="7">
        <f t="shared" si="30"/>
        <v>3.2414910858995136E-3</v>
      </c>
      <c r="N46" s="6">
        <v>486</v>
      </c>
      <c r="O46" s="14">
        <f t="shared" si="31"/>
        <v>0.26256077795786059</v>
      </c>
      <c r="P46" s="15">
        <v>417</v>
      </c>
      <c r="Q46" s="7">
        <f t="shared" si="32"/>
        <v>0.22528363047001621</v>
      </c>
      <c r="R46" s="6">
        <v>251</v>
      </c>
      <c r="S46" s="7">
        <f t="shared" si="33"/>
        <v>0.13560237709346298</v>
      </c>
      <c r="T46" s="6">
        <v>265</v>
      </c>
      <c r="U46" s="7">
        <f t="shared" si="34"/>
        <v>0.14316585629389519</v>
      </c>
      <c r="V46" s="6">
        <v>933</v>
      </c>
      <c r="W46" s="14">
        <f t="shared" si="35"/>
        <v>0.50405186385737444</v>
      </c>
      <c r="X46" s="15">
        <v>150</v>
      </c>
      <c r="Y46" s="7">
        <f t="shared" si="40"/>
        <v>8.1037277147487846E-2</v>
      </c>
      <c r="Z46" s="6">
        <v>87</v>
      </c>
      <c r="AA46" s="7">
        <f t="shared" si="41"/>
        <v>4.7001620745542948E-2</v>
      </c>
      <c r="AB46" s="6">
        <v>194</v>
      </c>
      <c r="AC46" s="7">
        <f t="shared" si="42"/>
        <v>0.10480821177741761</v>
      </c>
      <c r="AD46" s="6">
        <v>431</v>
      </c>
      <c r="AE46" s="14">
        <f t="shared" si="43"/>
        <v>0.23284710967044842</v>
      </c>
      <c r="AF46" s="15">
        <v>770</v>
      </c>
      <c r="AG46" s="7">
        <f t="shared" si="36"/>
        <v>0.41599135602377091</v>
      </c>
      <c r="AH46" s="6">
        <v>616</v>
      </c>
      <c r="AI46" s="7">
        <f t="shared" si="37"/>
        <v>0.33279308481901676</v>
      </c>
      <c r="AJ46" s="6">
        <v>465</v>
      </c>
      <c r="AK46" s="7">
        <f t="shared" si="38"/>
        <v>0.25121555915721233</v>
      </c>
      <c r="AL46" s="6">
        <v>1851</v>
      </c>
      <c r="AM46" s="14">
        <f t="shared" si="39"/>
        <v>0.99945975148568345</v>
      </c>
    </row>
    <row r="47" spans="1:39" s="2" customFormat="1" x14ac:dyDescent="0.25">
      <c r="A47" s="41">
        <v>42</v>
      </c>
      <c r="B47" s="26" t="s">
        <v>8</v>
      </c>
      <c r="C47" s="26" t="s">
        <v>31</v>
      </c>
      <c r="D47" s="26" t="s">
        <v>55</v>
      </c>
      <c r="E47" s="26" t="s">
        <v>56</v>
      </c>
      <c r="F47" s="26" t="s">
        <v>57</v>
      </c>
      <c r="G47" s="36" t="s">
        <v>13</v>
      </c>
      <c r="H47" s="33">
        <v>342</v>
      </c>
      <c r="I47" s="7">
        <f t="shared" si="28"/>
        <v>0.15308863025962399</v>
      </c>
      <c r="J47" s="6">
        <v>509</v>
      </c>
      <c r="K47" s="7">
        <f t="shared" si="29"/>
        <v>0.22784243509400179</v>
      </c>
      <c r="L47" s="6">
        <v>26</v>
      </c>
      <c r="M47" s="7">
        <f t="shared" si="30"/>
        <v>1.1638316920322292E-2</v>
      </c>
      <c r="N47" s="6">
        <v>877</v>
      </c>
      <c r="O47" s="14">
        <f t="shared" si="31"/>
        <v>0.39256938227394805</v>
      </c>
      <c r="P47" s="15">
        <v>386</v>
      </c>
      <c r="Q47" s="7">
        <f t="shared" si="32"/>
        <v>0.17278424350940019</v>
      </c>
      <c r="R47" s="6">
        <v>336</v>
      </c>
      <c r="S47" s="7">
        <f t="shared" si="33"/>
        <v>0.15040286481647269</v>
      </c>
      <c r="T47" s="6">
        <v>246</v>
      </c>
      <c r="U47" s="7">
        <f t="shared" si="34"/>
        <v>0.11011638316920322</v>
      </c>
      <c r="V47" s="6">
        <v>968</v>
      </c>
      <c r="W47" s="14">
        <f t="shared" si="35"/>
        <v>0.43330349149507608</v>
      </c>
      <c r="X47" s="15">
        <v>121</v>
      </c>
      <c r="Y47" s="7">
        <f t="shared" si="40"/>
        <v>5.416293643688451E-2</v>
      </c>
      <c r="Z47" s="6">
        <v>90</v>
      </c>
      <c r="AA47" s="7">
        <f t="shared" si="41"/>
        <v>4.0286481647269473E-2</v>
      </c>
      <c r="AB47" s="6">
        <v>177</v>
      </c>
      <c r="AC47" s="7">
        <f t="shared" si="42"/>
        <v>7.9230080572963296E-2</v>
      </c>
      <c r="AD47" s="6">
        <v>388</v>
      </c>
      <c r="AE47" s="14">
        <f t="shared" si="43"/>
        <v>0.17367949865711726</v>
      </c>
      <c r="AF47" s="15">
        <v>849</v>
      </c>
      <c r="AG47" s="7">
        <f t="shared" si="36"/>
        <v>0.38003581020590871</v>
      </c>
      <c r="AH47" s="6">
        <v>936</v>
      </c>
      <c r="AI47" s="7">
        <f t="shared" si="37"/>
        <v>0.41897940913160253</v>
      </c>
      <c r="AJ47" s="6">
        <v>449</v>
      </c>
      <c r="AK47" s="7">
        <f t="shared" si="38"/>
        <v>0.20098478066248882</v>
      </c>
      <c r="AL47" s="6">
        <v>2234</v>
      </c>
      <c r="AM47" s="14">
        <f t="shared" si="39"/>
        <v>0.99955237242614148</v>
      </c>
    </row>
    <row r="48" spans="1:39" s="2" customFormat="1" x14ac:dyDescent="0.25">
      <c r="A48" s="41">
        <v>43</v>
      </c>
      <c r="B48" s="26" t="s">
        <v>8</v>
      </c>
      <c r="C48" s="26" t="s">
        <v>31</v>
      </c>
      <c r="D48" s="26" t="s">
        <v>55</v>
      </c>
      <c r="E48" s="26" t="s">
        <v>56</v>
      </c>
      <c r="F48" s="26" t="s">
        <v>59</v>
      </c>
      <c r="G48" s="36" t="s">
        <v>15</v>
      </c>
      <c r="H48" s="33">
        <v>631</v>
      </c>
      <c r="I48" s="7">
        <f t="shared" si="28"/>
        <v>0.12765527007889946</v>
      </c>
      <c r="J48" s="6">
        <v>1229</v>
      </c>
      <c r="K48" s="7">
        <f t="shared" si="29"/>
        <v>0.24863443253085171</v>
      </c>
      <c r="L48" s="6">
        <v>92</v>
      </c>
      <c r="M48" s="7">
        <f t="shared" si="30"/>
        <v>1.8612178838761886E-2</v>
      </c>
      <c r="N48" s="6">
        <v>1953</v>
      </c>
      <c r="O48" s="14">
        <f t="shared" si="31"/>
        <v>0.3951041877402387</v>
      </c>
      <c r="P48" s="15">
        <v>716</v>
      </c>
      <c r="Q48" s="7">
        <f t="shared" si="32"/>
        <v>0.14485130487558162</v>
      </c>
      <c r="R48" s="6">
        <v>836</v>
      </c>
      <c r="S48" s="7">
        <f t="shared" si="33"/>
        <v>0.16912805988266236</v>
      </c>
      <c r="T48" s="6">
        <v>538</v>
      </c>
      <c r="U48" s="7">
        <f t="shared" si="34"/>
        <v>0.1088407849484119</v>
      </c>
      <c r="V48" s="6">
        <v>2090</v>
      </c>
      <c r="W48" s="14">
        <f t="shared" si="35"/>
        <v>0.42282014970665588</v>
      </c>
      <c r="X48" s="15">
        <v>253</v>
      </c>
      <c r="Y48" s="7">
        <f t="shared" si="40"/>
        <v>5.1183491806595184E-2</v>
      </c>
      <c r="Z48" s="6">
        <v>219</v>
      </c>
      <c r="AA48" s="7">
        <f t="shared" si="41"/>
        <v>4.4305077887922317E-2</v>
      </c>
      <c r="AB48" s="6">
        <v>429</v>
      </c>
      <c r="AC48" s="7">
        <f t="shared" si="42"/>
        <v>8.678939915031357E-2</v>
      </c>
      <c r="AD48" s="6">
        <v>901</v>
      </c>
      <c r="AE48" s="14">
        <f t="shared" si="43"/>
        <v>0.18227796884483108</v>
      </c>
      <c r="AF48" s="15">
        <v>1600</v>
      </c>
      <c r="AG48" s="7">
        <f t="shared" si="36"/>
        <v>0.32369006676107626</v>
      </c>
      <c r="AH48" s="6">
        <v>2284</v>
      </c>
      <c r="AI48" s="7">
        <f t="shared" si="37"/>
        <v>0.46206757030143636</v>
      </c>
      <c r="AJ48" s="6">
        <v>1059</v>
      </c>
      <c r="AK48" s="7">
        <f t="shared" si="38"/>
        <v>0.21424236293748736</v>
      </c>
      <c r="AL48" s="6">
        <v>4943</v>
      </c>
      <c r="AM48" s="14">
        <f t="shared" si="39"/>
        <v>0.99999999999999989</v>
      </c>
    </row>
    <row r="49" spans="1:39" s="2" customFormat="1" x14ac:dyDescent="0.25">
      <c r="A49" s="41">
        <v>44</v>
      </c>
      <c r="B49" s="26" t="s">
        <v>8</v>
      </c>
      <c r="C49" s="26" t="s">
        <v>31</v>
      </c>
      <c r="D49" s="26" t="s">
        <v>49</v>
      </c>
      <c r="E49" s="26" t="s">
        <v>50</v>
      </c>
      <c r="F49" s="26" t="s">
        <v>51</v>
      </c>
      <c r="G49" s="36" t="s">
        <v>10</v>
      </c>
      <c r="H49" s="33">
        <v>294</v>
      </c>
      <c r="I49" s="7">
        <f t="shared" si="28"/>
        <v>8.7971274685816878E-2</v>
      </c>
      <c r="J49" s="6">
        <v>755</v>
      </c>
      <c r="K49" s="7">
        <f t="shared" si="29"/>
        <v>0.22591262716935967</v>
      </c>
      <c r="L49" s="6">
        <v>76</v>
      </c>
      <c r="M49" s="7">
        <f t="shared" si="30"/>
        <v>2.2740873728306403E-2</v>
      </c>
      <c r="N49" s="6">
        <v>1125</v>
      </c>
      <c r="O49" s="14">
        <f t="shared" si="31"/>
        <v>0.33662477558348297</v>
      </c>
      <c r="P49" s="15">
        <v>411</v>
      </c>
      <c r="Q49" s="7">
        <f t="shared" si="32"/>
        <v>0.12298025134649911</v>
      </c>
      <c r="R49" s="6">
        <v>601</v>
      </c>
      <c r="S49" s="7">
        <f t="shared" si="33"/>
        <v>0.17983243566726512</v>
      </c>
      <c r="T49" s="6">
        <v>390</v>
      </c>
      <c r="U49" s="7">
        <f t="shared" si="34"/>
        <v>0.11669658886894076</v>
      </c>
      <c r="V49" s="6">
        <v>1402</v>
      </c>
      <c r="W49" s="14">
        <f t="shared" si="35"/>
        <v>0.41950927588270498</v>
      </c>
      <c r="X49" s="15">
        <v>198</v>
      </c>
      <c r="Y49" s="7">
        <f t="shared" si="40"/>
        <v>5.9245960502692999E-2</v>
      </c>
      <c r="Z49" s="6">
        <v>198</v>
      </c>
      <c r="AA49" s="7">
        <f t="shared" si="41"/>
        <v>5.9245960502692999E-2</v>
      </c>
      <c r="AB49" s="6">
        <v>419</v>
      </c>
      <c r="AC49" s="7">
        <f t="shared" si="42"/>
        <v>0.12537402752842608</v>
      </c>
      <c r="AD49" s="6">
        <v>814</v>
      </c>
      <c r="AE49" s="14">
        <f t="shared" si="43"/>
        <v>0.24356672651107122</v>
      </c>
      <c r="AF49" s="15">
        <v>903</v>
      </c>
      <c r="AG49" s="7">
        <f t="shared" si="36"/>
        <v>0.27019748653500897</v>
      </c>
      <c r="AH49" s="6">
        <v>1554</v>
      </c>
      <c r="AI49" s="7">
        <f t="shared" si="37"/>
        <v>0.4649910233393178</v>
      </c>
      <c r="AJ49" s="6">
        <v>884</v>
      </c>
      <c r="AK49" s="7">
        <f t="shared" si="38"/>
        <v>0.26451226810293238</v>
      </c>
      <c r="AL49" s="6">
        <v>3342</v>
      </c>
      <c r="AM49" s="14">
        <f t="shared" si="39"/>
        <v>1</v>
      </c>
    </row>
    <row r="50" spans="1:39" s="2" customFormat="1" x14ac:dyDescent="0.25">
      <c r="A50" s="41">
        <v>45</v>
      </c>
      <c r="B50" s="26" t="s">
        <v>8</v>
      </c>
      <c r="C50" s="26" t="s">
        <v>31</v>
      </c>
      <c r="D50" s="26" t="s">
        <v>52</v>
      </c>
      <c r="E50" s="26" t="s">
        <v>53</v>
      </c>
      <c r="F50" s="26" t="s">
        <v>54</v>
      </c>
      <c r="G50" s="36" t="s">
        <v>11</v>
      </c>
      <c r="H50" s="33">
        <v>439</v>
      </c>
      <c r="I50" s="7">
        <f t="shared" si="28"/>
        <v>0.16884615384615384</v>
      </c>
      <c r="J50" s="6">
        <v>557</v>
      </c>
      <c r="K50" s="7">
        <f t="shared" si="29"/>
        <v>0.21423076923076922</v>
      </c>
      <c r="L50" s="6">
        <v>25</v>
      </c>
      <c r="M50" s="7">
        <f t="shared" si="30"/>
        <v>9.6153846153846159E-3</v>
      </c>
      <c r="N50" s="6">
        <v>1021</v>
      </c>
      <c r="O50" s="14">
        <f t="shared" si="31"/>
        <v>0.39269230769230767</v>
      </c>
      <c r="P50" s="15">
        <v>441</v>
      </c>
      <c r="Q50" s="7">
        <f t="shared" si="32"/>
        <v>0.16961538461538461</v>
      </c>
      <c r="R50" s="6">
        <v>363</v>
      </c>
      <c r="S50" s="7">
        <f t="shared" si="33"/>
        <v>0.13961538461538461</v>
      </c>
      <c r="T50" s="6">
        <v>194</v>
      </c>
      <c r="U50" s="7">
        <f t="shared" si="34"/>
        <v>7.4615384615384611E-2</v>
      </c>
      <c r="V50" s="6">
        <v>999</v>
      </c>
      <c r="W50" s="14">
        <f t="shared" si="35"/>
        <v>0.38423076923076921</v>
      </c>
      <c r="X50" s="15">
        <v>178</v>
      </c>
      <c r="Y50" s="7">
        <f t="shared" si="40"/>
        <v>6.8461538461538463E-2</v>
      </c>
      <c r="Z50" s="6">
        <v>133</v>
      </c>
      <c r="AA50" s="7">
        <f t="shared" si="41"/>
        <v>5.1153846153846154E-2</v>
      </c>
      <c r="AB50" s="6">
        <v>269</v>
      </c>
      <c r="AC50" s="7">
        <f t="shared" si="42"/>
        <v>0.10346153846153847</v>
      </c>
      <c r="AD50" s="6">
        <v>580</v>
      </c>
      <c r="AE50" s="14">
        <f t="shared" si="43"/>
        <v>0.22307692307692309</v>
      </c>
      <c r="AF50" s="15">
        <v>1058</v>
      </c>
      <c r="AG50" s="7">
        <f t="shared" si="36"/>
        <v>0.40692307692307694</v>
      </c>
      <c r="AH50" s="6">
        <v>1054</v>
      </c>
      <c r="AI50" s="7">
        <f t="shared" si="37"/>
        <v>0.4053846153846154</v>
      </c>
      <c r="AJ50" s="6">
        <v>488</v>
      </c>
      <c r="AK50" s="7">
        <f t="shared" si="38"/>
        <v>0.18769230769230769</v>
      </c>
      <c r="AL50" s="6">
        <v>2600</v>
      </c>
      <c r="AM50" s="14">
        <f t="shared" si="39"/>
        <v>0.99961538461538468</v>
      </c>
    </row>
    <row r="51" spans="1:39" s="2" customFormat="1" x14ac:dyDescent="0.25">
      <c r="A51" s="41">
        <v>46</v>
      </c>
      <c r="B51" s="26" t="s">
        <v>8</v>
      </c>
      <c r="C51" s="26" t="s">
        <v>31</v>
      </c>
      <c r="D51" s="26" t="s">
        <v>52</v>
      </c>
      <c r="E51" s="26" t="s">
        <v>53</v>
      </c>
      <c r="F51" s="26" t="s">
        <v>58</v>
      </c>
      <c r="G51" s="36" t="s">
        <v>14</v>
      </c>
      <c r="H51" s="33">
        <v>245</v>
      </c>
      <c r="I51" s="7">
        <f t="shared" si="28"/>
        <v>0.1099640933572711</v>
      </c>
      <c r="J51" s="6">
        <v>727</v>
      </c>
      <c r="K51" s="7">
        <f t="shared" si="29"/>
        <v>0.32630161579892281</v>
      </c>
      <c r="L51" s="6">
        <v>46</v>
      </c>
      <c r="M51" s="7">
        <f t="shared" si="30"/>
        <v>2.0646319569120289E-2</v>
      </c>
      <c r="N51" s="6">
        <v>1018</v>
      </c>
      <c r="O51" s="14">
        <f t="shared" si="31"/>
        <v>0.45691202872531417</v>
      </c>
      <c r="P51" s="15">
        <v>264</v>
      </c>
      <c r="Q51" s="7">
        <f t="shared" si="32"/>
        <v>0.118491921005386</v>
      </c>
      <c r="R51" s="6">
        <v>417</v>
      </c>
      <c r="S51" s="7">
        <f t="shared" si="33"/>
        <v>0.18716337522441651</v>
      </c>
      <c r="T51" s="6">
        <v>216</v>
      </c>
      <c r="U51" s="7">
        <f t="shared" si="34"/>
        <v>9.6947935368043081E-2</v>
      </c>
      <c r="V51" s="6">
        <v>898</v>
      </c>
      <c r="W51" s="14">
        <f t="shared" si="35"/>
        <v>0.40305206463195692</v>
      </c>
      <c r="X51" s="15">
        <v>75</v>
      </c>
      <c r="Y51" s="7">
        <f t="shared" si="40"/>
        <v>3.3662477558348294E-2</v>
      </c>
      <c r="Z51" s="6">
        <v>83</v>
      </c>
      <c r="AA51" s="7">
        <f t="shared" si="41"/>
        <v>3.7253141831238776E-2</v>
      </c>
      <c r="AB51" s="6">
        <v>154</v>
      </c>
      <c r="AC51" s="7">
        <f t="shared" si="42"/>
        <v>6.9120287253141829E-2</v>
      </c>
      <c r="AD51" s="6">
        <v>312</v>
      </c>
      <c r="AE51" s="14">
        <f t="shared" si="43"/>
        <v>0.14003590664272891</v>
      </c>
      <c r="AF51" s="15">
        <v>584</v>
      </c>
      <c r="AG51" s="7">
        <f t="shared" si="36"/>
        <v>0.26211849192100539</v>
      </c>
      <c r="AH51" s="6">
        <v>1228</v>
      </c>
      <c r="AI51" s="7">
        <f t="shared" si="37"/>
        <v>0.55116696588868941</v>
      </c>
      <c r="AJ51" s="6">
        <v>416</v>
      </c>
      <c r="AK51" s="7">
        <f t="shared" si="38"/>
        <v>0.1867145421903052</v>
      </c>
      <c r="AL51" s="6">
        <v>2228</v>
      </c>
      <c r="AM51" s="14">
        <f t="shared" si="39"/>
        <v>0.99955116696588853</v>
      </c>
    </row>
    <row r="52" spans="1:39" s="2" customFormat="1" x14ac:dyDescent="0.25">
      <c r="A52" s="41">
        <v>47</v>
      </c>
      <c r="B52" s="26" t="s">
        <v>8</v>
      </c>
      <c r="C52" s="26" t="s">
        <v>31</v>
      </c>
      <c r="D52" s="26" t="s">
        <v>52</v>
      </c>
      <c r="E52" s="26" t="s">
        <v>53</v>
      </c>
      <c r="F52" s="26" t="s">
        <v>60</v>
      </c>
      <c r="G52" s="36" t="s">
        <v>16</v>
      </c>
      <c r="H52" s="33">
        <v>273</v>
      </c>
      <c r="I52" s="7">
        <f t="shared" si="28"/>
        <v>0.12269662921348315</v>
      </c>
      <c r="J52" s="6">
        <v>801</v>
      </c>
      <c r="K52" s="7">
        <f t="shared" si="29"/>
        <v>0.36</v>
      </c>
      <c r="L52" s="6">
        <v>69</v>
      </c>
      <c r="M52" s="7">
        <f t="shared" si="30"/>
        <v>3.1011235955056178E-2</v>
      </c>
      <c r="N52" s="6">
        <v>1143</v>
      </c>
      <c r="O52" s="14">
        <f t="shared" si="31"/>
        <v>0.51370786516853928</v>
      </c>
      <c r="P52" s="15">
        <v>213</v>
      </c>
      <c r="Q52" s="7">
        <f t="shared" si="32"/>
        <v>9.5730337078651681E-2</v>
      </c>
      <c r="R52" s="6">
        <v>375</v>
      </c>
      <c r="S52" s="7">
        <f t="shared" si="33"/>
        <v>0.16853932584269662</v>
      </c>
      <c r="T52" s="6">
        <v>277</v>
      </c>
      <c r="U52" s="7">
        <f t="shared" si="34"/>
        <v>0.12449438202247191</v>
      </c>
      <c r="V52" s="6">
        <v>865</v>
      </c>
      <c r="W52" s="14">
        <f t="shared" si="35"/>
        <v>0.38876404494382022</v>
      </c>
      <c r="X52" s="15">
        <v>42</v>
      </c>
      <c r="Y52" s="7">
        <f t="shared" si="40"/>
        <v>1.8876404494382021E-2</v>
      </c>
      <c r="Z52" s="6">
        <v>55</v>
      </c>
      <c r="AA52" s="7">
        <f t="shared" si="41"/>
        <v>2.4719101123595506E-2</v>
      </c>
      <c r="AB52" s="6">
        <v>118</v>
      </c>
      <c r="AC52" s="7">
        <f t="shared" si="42"/>
        <v>5.303370786516854E-2</v>
      </c>
      <c r="AD52" s="6">
        <v>216</v>
      </c>
      <c r="AE52" s="14">
        <f t="shared" si="43"/>
        <v>9.7078651685393258E-2</v>
      </c>
      <c r="AF52" s="15">
        <v>529</v>
      </c>
      <c r="AG52" s="7">
        <f t="shared" si="36"/>
        <v>0.23775280898876405</v>
      </c>
      <c r="AH52" s="6">
        <v>1231</v>
      </c>
      <c r="AI52" s="7">
        <f t="shared" si="37"/>
        <v>0.55325842696629213</v>
      </c>
      <c r="AJ52" s="6">
        <v>465</v>
      </c>
      <c r="AK52" s="7">
        <f t="shared" si="38"/>
        <v>0.20898876404494382</v>
      </c>
      <c r="AL52" s="6">
        <v>2225</v>
      </c>
      <c r="AM52" s="14">
        <f t="shared" si="39"/>
        <v>0.99910112359550551</v>
      </c>
    </row>
    <row r="53" spans="1:39" s="2" customFormat="1" x14ac:dyDescent="0.25">
      <c r="A53" s="41">
        <v>48</v>
      </c>
      <c r="B53" s="26" t="s">
        <v>8</v>
      </c>
      <c r="C53" s="26" t="s">
        <v>31</v>
      </c>
      <c r="D53" s="26" t="s">
        <v>52</v>
      </c>
      <c r="E53" s="26" t="s">
        <v>53</v>
      </c>
      <c r="F53" s="26" t="s">
        <v>61</v>
      </c>
      <c r="G53" s="36" t="s">
        <v>17</v>
      </c>
      <c r="H53" s="33">
        <v>328</v>
      </c>
      <c r="I53" s="7">
        <f t="shared" si="28"/>
        <v>0.14029084687767324</v>
      </c>
      <c r="J53" s="6">
        <v>606</v>
      </c>
      <c r="K53" s="7">
        <f t="shared" si="29"/>
        <v>0.25919589392643283</v>
      </c>
      <c r="L53" s="6">
        <v>37</v>
      </c>
      <c r="M53" s="7">
        <f t="shared" si="30"/>
        <v>1.5825491873396064E-2</v>
      </c>
      <c r="N53" s="6">
        <v>971</v>
      </c>
      <c r="O53" s="14">
        <f t="shared" si="31"/>
        <v>0.41531223267750211</v>
      </c>
      <c r="P53" s="15">
        <v>409</v>
      </c>
      <c r="Q53" s="7">
        <f t="shared" si="32"/>
        <v>0.17493584260051326</v>
      </c>
      <c r="R53" s="6">
        <v>410</v>
      </c>
      <c r="S53" s="7">
        <f t="shared" si="33"/>
        <v>0.17536355859709152</v>
      </c>
      <c r="T53" s="6">
        <v>258</v>
      </c>
      <c r="U53" s="7">
        <f t="shared" si="34"/>
        <v>0.11035072711719418</v>
      </c>
      <c r="V53" s="6">
        <v>1076</v>
      </c>
      <c r="W53" s="14">
        <f t="shared" si="35"/>
        <v>0.4602224123182207</v>
      </c>
      <c r="X53" s="15">
        <v>91</v>
      </c>
      <c r="Y53" s="7">
        <f t="shared" si="40"/>
        <v>3.8922155688622756E-2</v>
      </c>
      <c r="Z53" s="6">
        <v>58</v>
      </c>
      <c r="AA53" s="7">
        <f t="shared" si="41"/>
        <v>2.4807527801539778E-2</v>
      </c>
      <c r="AB53" s="6">
        <v>141</v>
      </c>
      <c r="AC53" s="7">
        <f t="shared" si="42"/>
        <v>6.0307955517536357E-2</v>
      </c>
      <c r="AD53" s="6">
        <v>290</v>
      </c>
      <c r="AE53" s="14">
        <f t="shared" si="43"/>
        <v>0.12403763900769889</v>
      </c>
      <c r="AF53" s="15">
        <v>828</v>
      </c>
      <c r="AG53" s="7">
        <f t="shared" si="36"/>
        <v>0.35414884516680922</v>
      </c>
      <c r="AH53" s="6">
        <v>1074</v>
      </c>
      <c r="AI53" s="7">
        <f t="shared" si="37"/>
        <v>0.45936698032506418</v>
      </c>
      <c r="AJ53" s="6">
        <v>435</v>
      </c>
      <c r="AK53" s="7">
        <f t="shared" si="38"/>
        <v>0.18605645851154834</v>
      </c>
      <c r="AL53" s="6">
        <v>2338</v>
      </c>
      <c r="AM53" s="14">
        <f t="shared" si="39"/>
        <v>1</v>
      </c>
    </row>
    <row r="54" spans="1:39" s="2" customFormat="1" x14ac:dyDescent="0.25">
      <c r="A54" s="41">
        <v>49</v>
      </c>
      <c r="B54" s="26" t="s">
        <v>8</v>
      </c>
      <c r="C54" s="26" t="s">
        <v>31</v>
      </c>
      <c r="D54" s="26" t="s">
        <v>52</v>
      </c>
      <c r="E54" s="26" t="s">
        <v>53</v>
      </c>
      <c r="F54" s="26" t="s">
        <v>62</v>
      </c>
      <c r="G54" s="36" t="s">
        <v>18</v>
      </c>
      <c r="H54" s="33">
        <v>488</v>
      </c>
      <c r="I54" s="7">
        <f t="shared" si="28"/>
        <v>0.16649607642442851</v>
      </c>
      <c r="J54" s="6">
        <v>712</v>
      </c>
      <c r="K54" s="7">
        <f t="shared" si="29"/>
        <v>0.24292050494711703</v>
      </c>
      <c r="L54" s="6">
        <v>58</v>
      </c>
      <c r="M54" s="7">
        <f t="shared" si="30"/>
        <v>1.9788468099624701E-2</v>
      </c>
      <c r="N54" s="6">
        <v>1259</v>
      </c>
      <c r="O54" s="14">
        <f t="shared" si="31"/>
        <v>0.42954622995564656</v>
      </c>
      <c r="P54" s="15">
        <v>619</v>
      </c>
      <c r="Q54" s="7">
        <f t="shared" si="32"/>
        <v>0.21119071989082225</v>
      </c>
      <c r="R54" s="6">
        <v>481</v>
      </c>
      <c r="S54" s="7">
        <f t="shared" si="33"/>
        <v>0.16410781303309452</v>
      </c>
      <c r="T54" s="6">
        <v>347</v>
      </c>
      <c r="U54" s="7">
        <f t="shared" si="34"/>
        <v>0.11838962811327192</v>
      </c>
      <c r="V54" s="6">
        <v>1448</v>
      </c>
      <c r="W54" s="14">
        <f t="shared" si="35"/>
        <v>0.49402934152166494</v>
      </c>
      <c r="X54" s="15">
        <v>65</v>
      </c>
      <c r="Y54" s="7">
        <f t="shared" si="40"/>
        <v>2.2176731490958716E-2</v>
      </c>
      <c r="Z54" s="6">
        <v>46</v>
      </c>
      <c r="AA54" s="7">
        <f t="shared" si="41"/>
        <v>1.5694302285909244E-2</v>
      </c>
      <c r="AB54" s="6">
        <v>114</v>
      </c>
      <c r="AC54" s="7">
        <f t="shared" si="42"/>
        <v>3.8894575230296824E-2</v>
      </c>
      <c r="AD54" s="6">
        <v>224</v>
      </c>
      <c r="AE54" s="14">
        <f t="shared" si="43"/>
        <v>7.6424428522688506E-2</v>
      </c>
      <c r="AF54" s="15">
        <v>1172</v>
      </c>
      <c r="AG54" s="7">
        <f t="shared" si="36"/>
        <v>0.39986352780620948</v>
      </c>
      <c r="AH54" s="6">
        <v>1239</v>
      </c>
      <c r="AI54" s="7">
        <f t="shared" si="37"/>
        <v>0.42272262026612079</v>
      </c>
      <c r="AJ54" s="6">
        <v>519</v>
      </c>
      <c r="AK54" s="7">
        <f t="shared" si="38"/>
        <v>0.17707267144319344</v>
      </c>
      <c r="AL54" s="6">
        <v>2931</v>
      </c>
      <c r="AM54" s="14">
        <f t="shared" si="39"/>
        <v>0.99965881951552371</v>
      </c>
    </row>
    <row r="55" spans="1:39" s="2" customFormat="1" x14ac:dyDescent="0.25">
      <c r="A55" s="41">
        <v>50</v>
      </c>
      <c r="B55" s="26" t="s">
        <v>8</v>
      </c>
      <c r="C55" s="26" t="s">
        <v>31</v>
      </c>
      <c r="D55" s="26" t="s">
        <v>63</v>
      </c>
      <c r="E55" s="26" t="s">
        <v>64</v>
      </c>
      <c r="F55" s="26" t="s">
        <v>65</v>
      </c>
      <c r="G55" s="36" t="s">
        <v>19</v>
      </c>
      <c r="H55" s="33">
        <v>1301</v>
      </c>
      <c r="I55" s="7">
        <f t="shared" si="28"/>
        <v>0.18617630223239839</v>
      </c>
      <c r="J55" s="6">
        <v>1661</v>
      </c>
      <c r="K55" s="7">
        <f t="shared" si="29"/>
        <v>0.23769318832283914</v>
      </c>
      <c r="L55" s="6">
        <v>236</v>
      </c>
      <c r="M55" s="7">
        <f t="shared" si="30"/>
        <v>3.3772180881511162E-2</v>
      </c>
      <c r="N55" s="6">
        <v>3197</v>
      </c>
      <c r="O55" s="14">
        <f t="shared" si="31"/>
        <v>0.45749856897538638</v>
      </c>
      <c r="P55" s="15">
        <v>1286</v>
      </c>
      <c r="Q55" s="7">
        <f t="shared" si="32"/>
        <v>0.18402976531196336</v>
      </c>
      <c r="R55" s="6">
        <v>1002</v>
      </c>
      <c r="S55" s="7">
        <f t="shared" si="33"/>
        <v>0.14338866628506011</v>
      </c>
      <c r="T55" s="6">
        <v>971</v>
      </c>
      <c r="U55" s="7">
        <f t="shared" si="34"/>
        <v>0.13895248998282769</v>
      </c>
      <c r="V55" s="6">
        <v>3260</v>
      </c>
      <c r="W55" s="14">
        <f t="shared" si="35"/>
        <v>0.4665140240412135</v>
      </c>
      <c r="X55" s="15">
        <v>152</v>
      </c>
      <c r="Y55" s="7">
        <f t="shared" si="40"/>
        <v>2.1751574127074985E-2</v>
      </c>
      <c r="Z55" s="6">
        <v>97</v>
      </c>
      <c r="AA55" s="7">
        <f t="shared" si="41"/>
        <v>1.3880938752146537E-2</v>
      </c>
      <c r="AB55" s="6">
        <v>281</v>
      </c>
      <c r="AC55" s="7">
        <f t="shared" si="42"/>
        <v>4.0211791642816255E-2</v>
      </c>
      <c r="AD55" s="6">
        <v>530</v>
      </c>
      <c r="AE55" s="14">
        <f t="shared" si="43"/>
        <v>7.5844304522037775E-2</v>
      </c>
      <c r="AF55" s="15">
        <v>2739</v>
      </c>
      <c r="AG55" s="7">
        <f t="shared" si="36"/>
        <v>0.39195764167143676</v>
      </c>
      <c r="AH55" s="6">
        <v>2760</v>
      </c>
      <c r="AI55" s="7">
        <f t="shared" si="37"/>
        <v>0.39496279336004581</v>
      </c>
      <c r="AJ55" s="6">
        <v>1489</v>
      </c>
      <c r="AK55" s="7">
        <f t="shared" si="38"/>
        <v>0.21307956496851746</v>
      </c>
      <c r="AL55" s="6">
        <v>6988</v>
      </c>
      <c r="AM55" s="14">
        <f t="shared" si="39"/>
        <v>0.99985689753863771</v>
      </c>
    </row>
    <row r="56" spans="1:39" s="2" customFormat="1" x14ac:dyDescent="0.25">
      <c r="A56" s="41">
        <v>51</v>
      </c>
      <c r="B56" s="26" t="s">
        <v>8</v>
      </c>
      <c r="C56" s="26" t="s">
        <v>31</v>
      </c>
      <c r="D56" s="26" t="s">
        <v>63</v>
      </c>
      <c r="E56" s="26" t="s">
        <v>64</v>
      </c>
      <c r="F56" s="26" t="s">
        <v>66</v>
      </c>
      <c r="G56" s="36" t="s">
        <v>20</v>
      </c>
      <c r="H56" s="33">
        <v>657</v>
      </c>
      <c r="I56" s="7">
        <f t="shared" si="28"/>
        <v>0.10431883137503969</v>
      </c>
      <c r="J56" s="6">
        <v>1452</v>
      </c>
      <c r="K56" s="7">
        <f t="shared" si="29"/>
        <v>0.23054938075579548</v>
      </c>
      <c r="L56" s="6">
        <v>126</v>
      </c>
      <c r="M56" s="7">
        <f t="shared" si="30"/>
        <v>2.0006351222610352E-2</v>
      </c>
      <c r="N56" s="6">
        <v>2234</v>
      </c>
      <c r="O56" s="14">
        <f t="shared" si="31"/>
        <v>0.35471578278818672</v>
      </c>
      <c r="P56" s="15">
        <v>1167</v>
      </c>
      <c r="Q56" s="7">
        <f t="shared" si="32"/>
        <v>0.18529691965703399</v>
      </c>
      <c r="R56" s="6">
        <v>1112</v>
      </c>
      <c r="S56" s="7">
        <f t="shared" si="33"/>
        <v>0.17656398856779931</v>
      </c>
      <c r="T56" s="6">
        <v>1099</v>
      </c>
      <c r="U56" s="7">
        <f t="shared" si="34"/>
        <v>0.17449984121943474</v>
      </c>
      <c r="V56" s="6">
        <v>3378</v>
      </c>
      <c r="W56" s="14">
        <f t="shared" si="35"/>
        <v>0.53636074944426804</v>
      </c>
      <c r="X56" s="15">
        <v>133</v>
      </c>
      <c r="Y56" s="7">
        <f t="shared" si="40"/>
        <v>2.1117815179422038E-2</v>
      </c>
      <c r="Z56" s="6">
        <v>109</v>
      </c>
      <c r="AA56" s="7">
        <f t="shared" si="41"/>
        <v>1.7307081613210543E-2</v>
      </c>
      <c r="AB56" s="6">
        <v>444</v>
      </c>
      <c r="AC56" s="7">
        <f t="shared" si="42"/>
        <v>7.0498570974912675E-2</v>
      </c>
      <c r="AD56" s="6">
        <v>686</v>
      </c>
      <c r="AE56" s="14">
        <f t="shared" si="43"/>
        <v>0.10892346776754525</v>
      </c>
      <c r="AF56" s="15">
        <v>1956</v>
      </c>
      <c r="AG56" s="7">
        <f t="shared" si="36"/>
        <v>0.31057478564623692</v>
      </c>
      <c r="AH56" s="6">
        <v>2673</v>
      </c>
      <c r="AI56" s="7">
        <f t="shared" si="37"/>
        <v>0.42442045093680536</v>
      </c>
      <c r="AJ56" s="6">
        <v>1670</v>
      </c>
      <c r="AK56" s="7">
        <f t="shared" si="38"/>
        <v>0.26516354398221659</v>
      </c>
      <c r="AL56" s="6">
        <v>6298</v>
      </c>
      <c r="AM56" s="14">
        <f t="shared" si="39"/>
        <v>1.000158780565259</v>
      </c>
    </row>
    <row r="57" spans="1:39" s="2" customFormat="1" x14ac:dyDescent="0.25">
      <c r="A57" s="41">
        <v>52</v>
      </c>
      <c r="B57" s="26" t="s">
        <v>8</v>
      </c>
      <c r="C57" s="26" t="s">
        <v>31</v>
      </c>
      <c r="D57" s="26" t="s">
        <v>63</v>
      </c>
      <c r="E57" s="26" t="s">
        <v>64</v>
      </c>
      <c r="F57" s="26" t="s">
        <v>67</v>
      </c>
      <c r="G57" s="36" t="s">
        <v>21</v>
      </c>
      <c r="H57" s="33">
        <v>1001</v>
      </c>
      <c r="I57" s="7">
        <f t="shared" si="28"/>
        <v>0.18651015464877957</v>
      </c>
      <c r="J57" s="6">
        <v>764</v>
      </c>
      <c r="K57" s="7">
        <f t="shared" si="29"/>
        <v>0.14235140674492266</v>
      </c>
      <c r="L57" s="6">
        <v>102</v>
      </c>
      <c r="M57" s="7">
        <f t="shared" si="30"/>
        <v>1.9005030743432086E-2</v>
      </c>
      <c r="N57" s="6">
        <v>1867</v>
      </c>
      <c r="O57" s="14">
        <f t="shared" si="31"/>
        <v>0.34786659213713433</v>
      </c>
      <c r="P57" s="15">
        <v>1583</v>
      </c>
      <c r="Q57" s="7">
        <f t="shared" si="32"/>
        <v>0.29495062418483325</v>
      </c>
      <c r="R57" s="6">
        <v>731</v>
      </c>
      <c r="S57" s="7">
        <f t="shared" si="33"/>
        <v>0.13620272032792993</v>
      </c>
      <c r="T57" s="6">
        <v>760</v>
      </c>
      <c r="U57" s="7">
        <f t="shared" si="34"/>
        <v>0.14160611142165083</v>
      </c>
      <c r="V57" s="6">
        <v>3075</v>
      </c>
      <c r="W57" s="14">
        <f t="shared" si="35"/>
        <v>0.57294577976523198</v>
      </c>
      <c r="X57" s="15">
        <v>117</v>
      </c>
      <c r="Y57" s="7">
        <f t="shared" si="40"/>
        <v>2.1799888205701508E-2</v>
      </c>
      <c r="Z57" s="6">
        <v>59</v>
      </c>
      <c r="AA57" s="7">
        <f t="shared" si="41"/>
        <v>1.0993106018259735E-2</v>
      </c>
      <c r="AB57" s="6">
        <v>249</v>
      </c>
      <c r="AC57" s="7">
        <f t="shared" si="42"/>
        <v>4.6394633873672445E-2</v>
      </c>
      <c r="AD57" s="6">
        <v>426</v>
      </c>
      <c r="AE57" s="14">
        <f t="shared" si="43"/>
        <v>7.9373951928451647E-2</v>
      </c>
      <c r="AF57" s="15">
        <v>2701</v>
      </c>
      <c r="AG57" s="7">
        <f t="shared" si="36"/>
        <v>0.50326066703931438</v>
      </c>
      <c r="AH57" s="6">
        <v>1555</v>
      </c>
      <c r="AI57" s="7">
        <f t="shared" si="37"/>
        <v>0.28973355692193031</v>
      </c>
      <c r="AJ57" s="6">
        <v>1111</v>
      </c>
      <c r="AK57" s="7">
        <f t="shared" si="38"/>
        <v>0.20700577603875536</v>
      </c>
      <c r="AL57" s="6">
        <v>5367</v>
      </c>
      <c r="AM57" s="14">
        <f t="shared" si="39"/>
        <v>0.99981367616918215</v>
      </c>
    </row>
    <row r="58" spans="1:39" s="2" customFormat="1" x14ac:dyDescent="0.25">
      <c r="A58" s="41">
        <v>53</v>
      </c>
      <c r="B58" s="26" t="s">
        <v>8</v>
      </c>
      <c r="C58" s="26" t="s">
        <v>31</v>
      </c>
      <c r="D58" s="26" t="s">
        <v>63</v>
      </c>
      <c r="E58" s="26" t="s">
        <v>64</v>
      </c>
      <c r="F58" s="26" t="s">
        <v>73</v>
      </c>
      <c r="G58" s="36" t="s">
        <v>27</v>
      </c>
      <c r="H58" s="33">
        <v>905</v>
      </c>
      <c r="I58" s="7">
        <f t="shared" si="28"/>
        <v>0.26407936971111762</v>
      </c>
      <c r="J58" s="6">
        <v>249</v>
      </c>
      <c r="K58" s="7">
        <f t="shared" si="29"/>
        <v>7.2658301721622409E-2</v>
      </c>
      <c r="L58" s="6">
        <v>2</v>
      </c>
      <c r="M58" s="7">
        <f t="shared" si="30"/>
        <v>5.8360081704114382E-4</v>
      </c>
      <c r="N58" s="6">
        <v>1156</v>
      </c>
      <c r="O58" s="14">
        <f t="shared" si="31"/>
        <v>0.33732127224978115</v>
      </c>
      <c r="P58" s="15">
        <v>1284</v>
      </c>
      <c r="Q58" s="7">
        <f t="shared" si="32"/>
        <v>0.37467172454041436</v>
      </c>
      <c r="R58" s="6">
        <v>283</v>
      </c>
      <c r="S58" s="7">
        <f t="shared" si="33"/>
        <v>8.257951561132186E-2</v>
      </c>
      <c r="T58" s="6">
        <v>476</v>
      </c>
      <c r="U58" s="7">
        <f t="shared" si="34"/>
        <v>0.13889699445579223</v>
      </c>
      <c r="V58" s="6">
        <v>2044</v>
      </c>
      <c r="W58" s="14">
        <f t="shared" si="35"/>
        <v>0.59644003501604903</v>
      </c>
      <c r="X58" s="15">
        <v>98</v>
      </c>
      <c r="Y58" s="7">
        <f t="shared" si="40"/>
        <v>2.859644003501605E-2</v>
      </c>
      <c r="Z58" s="6">
        <v>20</v>
      </c>
      <c r="AA58" s="7">
        <f t="shared" si="41"/>
        <v>5.8360081704114386E-3</v>
      </c>
      <c r="AB58" s="6">
        <v>109</v>
      </c>
      <c r="AC58" s="7">
        <f t="shared" si="42"/>
        <v>3.1806244528742339E-2</v>
      </c>
      <c r="AD58" s="6">
        <v>228</v>
      </c>
      <c r="AE58" s="14">
        <f t="shared" si="43"/>
        <v>6.6530493142690397E-2</v>
      </c>
      <c r="AF58" s="15">
        <v>2287</v>
      </c>
      <c r="AG58" s="7">
        <f t="shared" si="36"/>
        <v>0.66734753428654803</v>
      </c>
      <c r="AH58" s="6">
        <v>553</v>
      </c>
      <c r="AI58" s="7">
        <f t="shared" si="37"/>
        <v>0.16136562591187628</v>
      </c>
      <c r="AJ58" s="6">
        <v>587</v>
      </c>
      <c r="AK58" s="7">
        <f t="shared" si="38"/>
        <v>0.17128683980157572</v>
      </c>
      <c r="AL58" s="6">
        <v>3427</v>
      </c>
      <c r="AM58" s="14">
        <f t="shared" si="39"/>
        <v>0.99970819959147939</v>
      </c>
    </row>
    <row r="59" spans="1:39" s="2" customFormat="1" x14ac:dyDescent="0.25">
      <c r="A59" s="41">
        <v>54</v>
      </c>
      <c r="B59" s="26" t="s">
        <v>8</v>
      </c>
      <c r="C59" s="26" t="s">
        <v>31</v>
      </c>
      <c r="D59" s="26" t="s">
        <v>63</v>
      </c>
      <c r="E59" s="26" t="s">
        <v>64</v>
      </c>
      <c r="F59" s="26" t="s">
        <v>71</v>
      </c>
      <c r="G59" s="36" t="s">
        <v>25</v>
      </c>
      <c r="H59" s="33">
        <v>165</v>
      </c>
      <c r="I59" s="7">
        <f t="shared" si="28"/>
        <v>0.16683518705763398</v>
      </c>
      <c r="J59" s="6">
        <v>99</v>
      </c>
      <c r="K59" s="7">
        <f t="shared" si="29"/>
        <v>0.10010111223458039</v>
      </c>
      <c r="L59" s="6">
        <v>2</v>
      </c>
      <c r="M59" s="7">
        <f t="shared" si="30"/>
        <v>2.0222446916076846E-3</v>
      </c>
      <c r="N59" s="6">
        <v>266</v>
      </c>
      <c r="O59" s="14">
        <f t="shared" si="31"/>
        <v>0.26895854398382202</v>
      </c>
      <c r="P59" s="15">
        <v>345</v>
      </c>
      <c r="Q59" s="7">
        <f t="shared" si="32"/>
        <v>0.34883720930232559</v>
      </c>
      <c r="R59" s="6">
        <v>55</v>
      </c>
      <c r="S59" s="7">
        <f t="shared" si="33"/>
        <v>5.5611729019211326E-2</v>
      </c>
      <c r="T59" s="6">
        <v>162</v>
      </c>
      <c r="U59" s="7">
        <f t="shared" si="34"/>
        <v>0.16380182002022245</v>
      </c>
      <c r="V59" s="6">
        <v>562</v>
      </c>
      <c r="W59" s="14">
        <f t="shared" si="35"/>
        <v>0.56825075834175931</v>
      </c>
      <c r="X59" s="15">
        <v>63</v>
      </c>
      <c r="Y59" s="7">
        <f t="shared" si="40"/>
        <v>6.3700707785642061E-2</v>
      </c>
      <c r="Z59" s="6">
        <v>28</v>
      </c>
      <c r="AA59" s="7">
        <f t="shared" si="41"/>
        <v>2.8311425682507583E-2</v>
      </c>
      <c r="AB59" s="6">
        <v>70</v>
      </c>
      <c r="AC59" s="7">
        <f t="shared" si="42"/>
        <v>7.0778564206268962E-2</v>
      </c>
      <c r="AD59" s="6">
        <v>161</v>
      </c>
      <c r="AE59" s="14">
        <f t="shared" si="43"/>
        <v>0.16279069767441862</v>
      </c>
      <c r="AF59" s="15">
        <v>574</v>
      </c>
      <c r="AG59" s="7">
        <f t="shared" si="36"/>
        <v>0.58038422649140542</v>
      </c>
      <c r="AH59" s="6">
        <v>182</v>
      </c>
      <c r="AI59" s="7">
        <f t="shared" si="37"/>
        <v>0.18402426693629928</v>
      </c>
      <c r="AJ59" s="6">
        <v>234</v>
      </c>
      <c r="AK59" s="7">
        <f t="shared" si="38"/>
        <v>0.23660262891809908</v>
      </c>
      <c r="AL59" s="6">
        <v>989</v>
      </c>
      <c r="AM59" s="14">
        <f t="shared" si="39"/>
        <v>0.99999999999999989</v>
      </c>
    </row>
    <row r="60" spans="1:39" s="2" customFormat="1" x14ac:dyDescent="0.25">
      <c r="A60" s="41">
        <v>55</v>
      </c>
      <c r="B60" s="26" t="s">
        <v>8</v>
      </c>
      <c r="C60" s="26" t="s">
        <v>31</v>
      </c>
      <c r="D60" s="26" t="s">
        <v>63</v>
      </c>
      <c r="E60" s="26" t="s">
        <v>64</v>
      </c>
      <c r="F60" s="26" t="s">
        <v>72</v>
      </c>
      <c r="G60" s="36" t="s">
        <v>26</v>
      </c>
      <c r="H60" s="33">
        <v>1049</v>
      </c>
      <c r="I60" s="7">
        <f t="shared" si="28"/>
        <v>0.17858358869594826</v>
      </c>
      <c r="J60" s="6">
        <v>432</v>
      </c>
      <c r="K60" s="7">
        <f t="shared" si="29"/>
        <v>7.3544433094994893E-2</v>
      </c>
      <c r="L60" s="6">
        <v>16</v>
      </c>
      <c r="M60" s="7">
        <f t="shared" si="30"/>
        <v>2.723867892407218E-3</v>
      </c>
      <c r="N60" s="6">
        <v>1496</v>
      </c>
      <c r="O60" s="14">
        <f t="shared" si="31"/>
        <v>0.25468164794007492</v>
      </c>
      <c r="P60" s="15">
        <v>2078</v>
      </c>
      <c r="Q60" s="7">
        <f t="shared" si="32"/>
        <v>0.3537623425263875</v>
      </c>
      <c r="R60" s="6">
        <v>488</v>
      </c>
      <c r="S60" s="7">
        <f t="shared" si="33"/>
        <v>8.3077970718420158E-2</v>
      </c>
      <c r="T60" s="6">
        <v>990</v>
      </c>
      <c r="U60" s="7">
        <f t="shared" si="34"/>
        <v>0.16853932584269662</v>
      </c>
      <c r="V60" s="6">
        <v>3557</v>
      </c>
      <c r="W60" s="14">
        <f t="shared" si="35"/>
        <v>0.60554988083077965</v>
      </c>
      <c r="X60" s="15">
        <v>326</v>
      </c>
      <c r="Y60" s="7">
        <f t="shared" si="40"/>
        <v>5.5498808307797069E-2</v>
      </c>
      <c r="Z60" s="6">
        <v>99</v>
      </c>
      <c r="AA60" s="7">
        <f t="shared" si="41"/>
        <v>1.6853932584269662E-2</v>
      </c>
      <c r="AB60" s="6">
        <v>396</v>
      </c>
      <c r="AC60" s="7">
        <f t="shared" si="42"/>
        <v>6.741573033707865E-2</v>
      </c>
      <c r="AD60" s="6">
        <v>821</v>
      </c>
      <c r="AE60" s="14">
        <f t="shared" si="43"/>
        <v>0.13976847122914537</v>
      </c>
      <c r="AF60" s="15">
        <v>3453</v>
      </c>
      <c r="AG60" s="7">
        <f t="shared" si="36"/>
        <v>0.58784473953013283</v>
      </c>
      <c r="AH60" s="6">
        <v>1018</v>
      </c>
      <c r="AI60" s="7">
        <f t="shared" si="37"/>
        <v>0.17330609465440927</v>
      </c>
      <c r="AJ60" s="6">
        <v>1403</v>
      </c>
      <c r="AK60" s="7">
        <f t="shared" si="38"/>
        <v>0.23884916581545795</v>
      </c>
      <c r="AL60" s="6">
        <v>5874</v>
      </c>
      <c r="AM60" s="14">
        <f t="shared" si="39"/>
        <v>1</v>
      </c>
    </row>
    <row r="61" spans="1:39" s="2" customFormat="1" x14ac:dyDescent="0.25">
      <c r="A61" s="41">
        <v>56</v>
      </c>
      <c r="B61" s="26" t="s">
        <v>8</v>
      </c>
      <c r="C61" s="26" t="s">
        <v>31</v>
      </c>
      <c r="D61" s="26" t="s">
        <v>63</v>
      </c>
      <c r="E61" s="26" t="s">
        <v>64</v>
      </c>
      <c r="F61" s="26" t="s">
        <v>74</v>
      </c>
      <c r="G61" s="36" t="s">
        <v>28</v>
      </c>
      <c r="H61" s="33">
        <v>988</v>
      </c>
      <c r="I61" s="7">
        <f t="shared" si="28"/>
        <v>0.20656491741584779</v>
      </c>
      <c r="J61" s="6">
        <v>171</v>
      </c>
      <c r="K61" s="7">
        <f t="shared" si="29"/>
        <v>3.5751620321973654E-2</v>
      </c>
      <c r="L61" s="6">
        <v>3</v>
      </c>
      <c r="M61" s="7">
        <f t="shared" si="30"/>
        <v>6.2722140915743262E-4</v>
      </c>
      <c r="N61" s="6">
        <v>1161</v>
      </c>
      <c r="O61" s="14">
        <f t="shared" si="31"/>
        <v>0.24273468534392639</v>
      </c>
      <c r="P61" s="15">
        <v>2015</v>
      </c>
      <c r="Q61" s="7">
        <f t="shared" si="32"/>
        <v>0.4212837131507422</v>
      </c>
      <c r="R61" s="6">
        <v>504</v>
      </c>
      <c r="S61" s="7">
        <f t="shared" si="33"/>
        <v>0.10537319673844867</v>
      </c>
      <c r="T61" s="6">
        <v>436</v>
      </c>
      <c r="U61" s="7">
        <f t="shared" si="34"/>
        <v>9.11561781308802E-2</v>
      </c>
      <c r="V61" s="6">
        <v>2955</v>
      </c>
      <c r="W61" s="14">
        <f t="shared" si="35"/>
        <v>0.61781308802007107</v>
      </c>
      <c r="X61" s="15">
        <v>231</v>
      </c>
      <c r="Y61" s="7">
        <f t="shared" si="40"/>
        <v>4.8296048505122306E-2</v>
      </c>
      <c r="Z61" s="6">
        <v>89</v>
      </c>
      <c r="AA61" s="7">
        <f t="shared" si="41"/>
        <v>1.8607568471670499E-2</v>
      </c>
      <c r="AB61" s="6">
        <v>347</v>
      </c>
      <c r="AC61" s="7">
        <f t="shared" si="42"/>
        <v>7.2548609659209701E-2</v>
      </c>
      <c r="AD61" s="6">
        <v>667</v>
      </c>
      <c r="AE61" s="14">
        <f t="shared" si="43"/>
        <v>0.13945222663600251</v>
      </c>
      <c r="AF61" s="15">
        <v>3233</v>
      </c>
      <c r="AG61" s="7">
        <f t="shared" si="36"/>
        <v>0.67593560526865981</v>
      </c>
      <c r="AH61" s="6">
        <v>764</v>
      </c>
      <c r="AI61" s="7">
        <f t="shared" si="37"/>
        <v>0.15973238553209282</v>
      </c>
      <c r="AJ61" s="6">
        <v>786</v>
      </c>
      <c r="AK61" s="7">
        <f t="shared" si="38"/>
        <v>0.16433200919924734</v>
      </c>
      <c r="AL61" s="6">
        <v>4783</v>
      </c>
      <c r="AM61" s="14">
        <f t="shared" si="39"/>
        <v>1.0002090738030522</v>
      </c>
    </row>
    <row r="62" spans="1:39" s="2" customFormat="1" ht="15.75" thickBot="1" x14ac:dyDescent="0.3">
      <c r="A62" s="48">
        <v>57</v>
      </c>
      <c r="B62" s="29" t="s">
        <v>8</v>
      </c>
      <c r="C62" s="29" t="s">
        <v>31</v>
      </c>
      <c r="D62" s="29" t="s">
        <v>75</v>
      </c>
      <c r="E62" s="29" t="s">
        <v>76</v>
      </c>
      <c r="F62" s="29" t="s">
        <v>77</v>
      </c>
      <c r="G62" s="37" t="s">
        <v>29</v>
      </c>
      <c r="H62" s="34">
        <v>45</v>
      </c>
      <c r="I62" s="18">
        <f t="shared" si="28"/>
        <v>0.17307692307692307</v>
      </c>
      <c r="J62" s="17">
        <v>32</v>
      </c>
      <c r="K62" s="18">
        <f t="shared" si="29"/>
        <v>0.12307692307692308</v>
      </c>
      <c r="L62" s="17">
        <v>0</v>
      </c>
      <c r="M62" s="18">
        <f t="shared" si="30"/>
        <v>0</v>
      </c>
      <c r="N62" s="17">
        <v>77</v>
      </c>
      <c r="O62" s="19">
        <f t="shared" si="31"/>
        <v>0.29615384615384616</v>
      </c>
      <c r="P62" s="16">
        <v>83</v>
      </c>
      <c r="Q62" s="18">
        <f t="shared" si="32"/>
        <v>0.31923076923076921</v>
      </c>
      <c r="R62" s="17">
        <v>27</v>
      </c>
      <c r="S62" s="18">
        <f t="shared" si="33"/>
        <v>0.10384615384615385</v>
      </c>
      <c r="T62" s="17">
        <v>33</v>
      </c>
      <c r="U62" s="18">
        <f t="shared" si="34"/>
        <v>0.12692307692307692</v>
      </c>
      <c r="V62" s="17">
        <v>143</v>
      </c>
      <c r="W62" s="19">
        <f t="shared" si="35"/>
        <v>0.55000000000000004</v>
      </c>
      <c r="X62" s="16">
        <v>12</v>
      </c>
      <c r="Y62" s="18">
        <f t="shared" si="40"/>
        <v>4.6153846153846156E-2</v>
      </c>
      <c r="Z62" s="17">
        <v>5</v>
      </c>
      <c r="AA62" s="18">
        <f t="shared" si="41"/>
        <v>1.9230769230769232E-2</v>
      </c>
      <c r="AB62" s="17">
        <v>23</v>
      </c>
      <c r="AC62" s="18">
        <f t="shared" si="42"/>
        <v>8.8461538461538466E-2</v>
      </c>
      <c r="AD62" s="17">
        <v>40</v>
      </c>
      <c r="AE62" s="19">
        <f t="shared" si="43"/>
        <v>0.15384615384615385</v>
      </c>
      <c r="AF62" s="16">
        <v>139</v>
      </c>
      <c r="AG62" s="18">
        <f t="shared" si="36"/>
        <v>0.5346153846153846</v>
      </c>
      <c r="AH62" s="17">
        <v>65</v>
      </c>
      <c r="AI62" s="18">
        <f t="shared" si="37"/>
        <v>0.25</v>
      </c>
      <c r="AJ62" s="17">
        <v>56</v>
      </c>
      <c r="AK62" s="18">
        <f t="shared" si="38"/>
        <v>0.2153846153846154</v>
      </c>
      <c r="AL62" s="17">
        <v>260</v>
      </c>
      <c r="AM62" s="19">
        <f t="shared" si="39"/>
        <v>1</v>
      </c>
    </row>
    <row r="63" spans="1:39" x14ac:dyDescent="0.25">
      <c r="A63" s="42">
        <v>58</v>
      </c>
      <c r="B63" s="65" t="s">
        <v>32</v>
      </c>
      <c r="C63" s="97" t="s">
        <v>9</v>
      </c>
      <c r="D63" s="65" t="s">
        <v>55</v>
      </c>
      <c r="E63" s="65" t="s">
        <v>56</v>
      </c>
      <c r="F63" s="65" t="s">
        <v>68</v>
      </c>
      <c r="G63" s="38" t="s">
        <v>22</v>
      </c>
      <c r="H63" s="30">
        <v>730</v>
      </c>
      <c r="I63" s="67">
        <f t="shared" si="28"/>
        <v>0.13568773234200743</v>
      </c>
      <c r="J63" s="66">
        <v>1443</v>
      </c>
      <c r="K63" s="67">
        <f t="shared" si="29"/>
        <v>0.26821561338289962</v>
      </c>
      <c r="L63" s="66">
        <v>120</v>
      </c>
      <c r="M63" s="67">
        <f t="shared" si="30"/>
        <v>2.2304832713754646E-2</v>
      </c>
      <c r="N63" s="66">
        <v>2293</v>
      </c>
      <c r="O63" s="74">
        <f t="shared" si="31"/>
        <v>0.42620817843866171</v>
      </c>
      <c r="P63" s="73">
        <v>914</v>
      </c>
      <c r="Q63" s="67">
        <f t="shared" si="32"/>
        <v>0.16988847583643121</v>
      </c>
      <c r="R63" s="66">
        <v>812</v>
      </c>
      <c r="S63" s="67">
        <f t="shared" si="33"/>
        <v>0.15092936802973977</v>
      </c>
      <c r="T63" s="66">
        <v>757</v>
      </c>
      <c r="U63" s="67">
        <f t="shared" si="34"/>
        <v>0.14070631970260222</v>
      </c>
      <c r="V63" s="66">
        <v>2483</v>
      </c>
      <c r="W63" s="74">
        <f t="shared" si="35"/>
        <v>0.46152416356877324</v>
      </c>
      <c r="X63" s="73">
        <v>146</v>
      </c>
      <c r="Y63" s="67">
        <f t="shared" si="40"/>
        <v>2.7137546468401486E-2</v>
      </c>
      <c r="Z63" s="66">
        <v>98</v>
      </c>
      <c r="AA63" s="67">
        <f t="shared" si="41"/>
        <v>1.8215613382899627E-2</v>
      </c>
      <c r="AB63" s="66">
        <v>360</v>
      </c>
      <c r="AC63" s="67">
        <f t="shared" si="42"/>
        <v>6.6914498141263934E-2</v>
      </c>
      <c r="AD63" s="66">
        <v>604</v>
      </c>
      <c r="AE63" s="74">
        <f t="shared" si="43"/>
        <v>0.11226765799256505</v>
      </c>
      <c r="AF63" s="68">
        <v>1791</v>
      </c>
      <c r="AG63" s="11">
        <f t="shared" si="36"/>
        <v>0.33289962825278813</v>
      </c>
      <c r="AH63" s="10">
        <v>2353</v>
      </c>
      <c r="AI63" s="11">
        <f t="shared" si="37"/>
        <v>0.43736059479553901</v>
      </c>
      <c r="AJ63" s="10">
        <v>1236</v>
      </c>
      <c r="AK63" s="11">
        <f t="shared" si="38"/>
        <v>0.22973977695167286</v>
      </c>
      <c r="AL63" s="10">
        <v>5380</v>
      </c>
      <c r="AM63" s="69">
        <f t="shared" si="39"/>
        <v>1</v>
      </c>
    </row>
    <row r="64" spans="1:39" x14ac:dyDescent="0.25">
      <c r="A64" s="41">
        <v>59</v>
      </c>
      <c r="B64" s="51" t="s">
        <v>32</v>
      </c>
      <c r="C64" s="98" t="s">
        <v>9</v>
      </c>
      <c r="D64" s="51" t="s">
        <v>55</v>
      </c>
      <c r="E64" s="51" t="s">
        <v>56</v>
      </c>
      <c r="F64" s="51" t="s">
        <v>69</v>
      </c>
      <c r="G64" s="39" t="s">
        <v>23</v>
      </c>
      <c r="H64" s="32">
        <v>582</v>
      </c>
      <c r="I64" s="55">
        <f t="shared" si="28"/>
        <v>0.19735503560528994</v>
      </c>
      <c r="J64" s="54">
        <v>430</v>
      </c>
      <c r="K64" s="55">
        <f t="shared" si="29"/>
        <v>0.14581213970837573</v>
      </c>
      <c r="L64" s="54">
        <v>12</v>
      </c>
      <c r="M64" s="55">
        <f t="shared" si="30"/>
        <v>4.0691759918616479E-3</v>
      </c>
      <c r="N64" s="54">
        <v>1024</v>
      </c>
      <c r="O64" s="56">
        <f t="shared" si="31"/>
        <v>0.34723635130552732</v>
      </c>
      <c r="P64" s="75">
        <v>728</v>
      </c>
      <c r="Q64" s="55">
        <f t="shared" si="32"/>
        <v>0.24686334350627331</v>
      </c>
      <c r="R64" s="54">
        <v>276</v>
      </c>
      <c r="S64" s="55">
        <f t="shared" si="33"/>
        <v>9.3591047812817907E-2</v>
      </c>
      <c r="T64" s="54">
        <v>327</v>
      </c>
      <c r="U64" s="55">
        <f t="shared" si="34"/>
        <v>0.11088504577822991</v>
      </c>
      <c r="V64" s="54">
        <v>1331</v>
      </c>
      <c r="W64" s="56">
        <f t="shared" si="35"/>
        <v>0.45133943709732111</v>
      </c>
      <c r="X64" s="75">
        <v>255</v>
      </c>
      <c r="Y64" s="55">
        <f t="shared" si="40"/>
        <v>8.6469989827060015E-2</v>
      </c>
      <c r="Z64" s="54">
        <v>91</v>
      </c>
      <c r="AA64" s="55">
        <f t="shared" si="41"/>
        <v>3.0857917938284164E-2</v>
      </c>
      <c r="AB64" s="54">
        <v>247</v>
      </c>
      <c r="AC64" s="55">
        <f t="shared" si="42"/>
        <v>8.3757205832485582E-2</v>
      </c>
      <c r="AD64" s="54">
        <v>593</v>
      </c>
      <c r="AE64" s="56">
        <f t="shared" si="43"/>
        <v>0.20108511359782977</v>
      </c>
      <c r="AF64" s="62">
        <v>1565</v>
      </c>
      <c r="AG64" s="7">
        <f t="shared" si="36"/>
        <v>0.53068836893862326</v>
      </c>
      <c r="AH64" s="6">
        <v>797</v>
      </c>
      <c r="AI64" s="7">
        <f t="shared" si="37"/>
        <v>0.27026110545947779</v>
      </c>
      <c r="AJ64" s="6">
        <v>586</v>
      </c>
      <c r="AK64" s="7">
        <f t="shared" si="38"/>
        <v>0.19871142760257715</v>
      </c>
      <c r="AL64" s="6">
        <v>2949</v>
      </c>
      <c r="AM64" s="61">
        <f t="shared" si="39"/>
        <v>0.99966090200067825</v>
      </c>
    </row>
    <row r="65" spans="1:39" x14ac:dyDescent="0.25">
      <c r="A65" s="41">
        <v>60</v>
      </c>
      <c r="B65" s="51" t="s">
        <v>32</v>
      </c>
      <c r="C65" s="98" t="s">
        <v>9</v>
      </c>
      <c r="D65" s="51" t="s">
        <v>55</v>
      </c>
      <c r="E65" s="51" t="s">
        <v>56</v>
      </c>
      <c r="F65" s="51" t="s">
        <v>70</v>
      </c>
      <c r="G65" s="39" t="s">
        <v>24</v>
      </c>
      <c r="H65" s="31" t="s">
        <v>12</v>
      </c>
      <c r="I65" s="8" t="s">
        <v>12</v>
      </c>
      <c r="J65" s="8" t="s">
        <v>12</v>
      </c>
      <c r="K65" s="8" t="s">
        <v>12</v>
      </c>
      <c r="L65" s="8" t="s">
        <v>12</v>
      </c>
      <c r="M65" s="8" t="s">
        <v>12</v>
      </c>
      <c r="N65" s="8" t="s">
        <v>12</v>
      </c>
      <c r="O65" s="21" t="s">
        <v>12</v>
      </c>
      <c r="P65" s="12" t="s">
        <v>12</v>
      </c>
      <c r="Q65" s="8" t="s">
        <v>12</v>
      </c>
      <c r="R65" s="8" t="s">
        <v>12</v>
      </c>
      <c r="S65" s="8" t="s">
        <v>12</v>
      </c>
      <c r="T65" s="8" t="s">
        <v>12</v>
      </c>
      <c r="U65" s="8" t="s">
        <v>12</v>
      </c>
      <c r="V65" s="8" t="s">
        <v>12</v>
      </c>
      <c r="W65" s="21" t="s">
        <v>12</v>
      </c>
      <c r="X65" s="12" t="s">
        <v>12</v>
      </c>
      <c r="Y65" s="8" t="s">
        <v>12</v>
      </c>
      <c r="Z65" s="8" t="s">
        <v>12</v>
      </c>
      <c r="AA65" s="8" t="s">
        <v>12</v>
      </c>
      <c r="AB65" s="8" t="s">
        <v>12</v>
      </c>
      <c r="AC65" s="8" t="s">
        <v>12</v>
      </c>
      <c r="AD65" s="8" t="s">
        <v>12</v>
      </c>
      <c r="AE65" s="21" t="s">
        <v>12</v>
      </c>
      <c r="AF65" s="20" t="s">
        <v>12</v>
      </c>
      <c r="AG65" s="9" t="s">
        <v>12</v>
      </c>
      <c r="AH65" s="9" t="s">
        <v>12</v>
      </c>
      <c r="AI65" s="9" t="s">
        <v>12</v>
      </c>
      <c r="AJ65" s="9" t="s">
        <v>12</v>
      </c>
      <c r="AK65" s="9" t="s">
        <v>12</v>
      </c>
      <c r="AL65" s="9" t="s">
        <v>12</v>
      </c>
      <c r="AM65" s="13" t="s">
        <v>12</v>
      </c>
    </row>
    <row r="66" spans="1:39" x14ac:dyDescent="0.25">
      <c r="A66" s="41">
        <v>61</v>
      </c>
      <c r="B66" s="51" t="s">
        <v>32</v>
      </c>
      <c r="C66" s="98" t="s">
        <v>9</v>
      </c>
      <c r="D66" s="51" t="s">
        <v>55</v>
      </c>
      <c r="E66" s="51" t="s">
        <v>56</v>
      </c>
      <c r="F66" s="51" t="s">
        <v>57</v>
      </c>
      <c r="G66" s="39" t="s">
        <v>13</v>
      </c>
      <c r="H66" s="32">
        <v>338</v>
      </c>
      <c r="I66" s="55">
        <f t="shared" ref="I66:I77" si="44">H66/$AL66</f>
        <v>0.14475374732334048</v>
      </c>
      <c r="J66" s="54">
        <v>540</v>
      </c>
      <c r="K66" s="55">
        <f t="shared" ref="K66:K77" si="45">J66/$AL66</f>
        <v>0.23126338329764454</v>
      </c>
      <c r="L66" s="54">
        <v>23</v>
      </c>
      <c r="M66" s="55">
        <f t="shared" ref="M66:M77" si="46">L66/$AL66</f>
        <v>9.8501070663811561E-3</v>
      </c>
      <c r="N66" s="54">
        <v>900</v>
      </c>
      <c r="O66" s="56">
        <f t="shared" ref="O66:O77" si="47">N66/$AL66</f>
        <v>0.38543897216274092</v>
      </c>
      <c r="P66" s="75">
        <v>370</v>
      </c>
      <c r="Q66" s="55">
        <f t="shared" ref="Q66:Q77" si="48">P66/$AL66</f>
        <v>0.15845824411134904</v>
      </c>
      <c r="R66" s="54">
        <v>366</v>
      </c>
      <c r="S66" s="55">
        <f t="shared" ref="S66:S77" si="49">R66/$AL66</f>
        <v>0.15674518201284796</v>
      </c>
      <c r="T66" s="54">
        <v>237</v>
      </c>
      <c r="U66" s="55">
        <f t="shared" ref="U66:U77" si="50">T66/$AL66</f>
        <v>0.10149892933618844</v>
      </c>
      <c r="V66" s="54">
        <v>973</v>
      </c>
      <c r="W66" s="56">
        <f t="shared" ref="W66:W77" si="51">V66/$AL66</f>
        <v>0.41670235546038542</v>
      </c>
      <c r="X66" s="75">
        <v>153</v>
      </c>
      <c r="Y66" s="55">
        <f t="shared" ref="Y66:Y77" si="52">X66/$AL66</f>
        <v>6.5524625267665948E-2</v>
      </c>
      <c r="Z66" s="54">
        <v>106</v>
      </c>
      <c r="AA66" s="55">
        <f t="shared" ref="AA66:AA77" si="53">Z66/$AL66</f>
        <v>4.5396145610278375E-2</v>
      </c>
      <c r="AB66" s="54">
        <v>202</v>
      </c>
      <c r="AC66" s="55">
        <f t="shared" ref="AC66:AC77" si="54">AB66/$AL66</f>
        <v>8.6509635974304069E-2</v>
      </c>
      <c r="AD66" s="54">
        <v>461</v>
      </c>
      <c r="AE66" s="56">
        <f t="shared" ref="AE66:AE77" si="55">AD66/$AL66</f>
        <v>0.19743040685224839</v>
      </c>
      <c r="AF66" s="62">
        <v>861</v>
      </c>
      <c r="AG66" s="7">
        <f t="shared" ref="AG66:AG77" si="56">AF66/$AL66</f>
        <v>0.36873661670235547</v>
      </c>
      <c r="AH66" s="6">
        <v>1012</v>
      </c>
      <c r="AI66" s="7">
        <f t="shared" ref="AI66:AI77" si="57">AH66/$AL66</f>
        <v>0.43340471092077087</v>
      </c>
      <c r="AJ66" s="6">
        <v>462</v>
      </c>
      <c r="AK66" s="7">
        <f t="shared" ref="AK66:AK77" si="58">AJ66/$AL66</f>
        <v>0.19785867237687366</v>
      </c>
      <c r="AL66" s="6">
        <v>2335</v>
      </c>
      <c r="AM66" s="61">
        <f t="shared" ref="AM66:AM77" si="59">SUM(I66,K66,M66,Q66,S66,U66,Y66,AA66,AC66)</f>
        <v>0.99999999999999989</v>
      </c>
    </row>
    <row r="67" spans="1:39" x14ac:dyDescent="0.25">
      <c r="A67" s="41">
        <v>62</v>
      </c>
      <c r="B67" s="51" t="s">
        <v>32</v>
      </c>
      <c r="C67" s="98" t="s">
        <v>9</v>
      </c>
      <c r="D67" s="51" t="s">
        <v>55</v>
      </c>
      <c r="E67" s="51" t="s">
        <v>56</v>
      </c>
      <c r="F67" s="51" t="s">
        <v>59</v>
      </c>
      <c r="G67" s="39" t="s">
        <v>15</v>
      </c>
      <c r="H67" s="32">
        <v>477</v>
      </c>
      <c r="I67" s="55">
        <f t="shared" si="44"/>
        <v>0.10534452296819788</v>
      </c>
      <c r="J67" s="54">
        <v>1330</v>
      </c>
      <c r="K67" s="55">
        <f t="shared" si="45"/>
        <v>0.29372791519434627</v>
      </c>
      <c r="L67" s="54">
        <v>99</v>
      </c>
      <c r="M67" s="55">
        <f t="shared" si="46"/>
        <v>2.1863957597173144E-2</v>
      </c>
      <c r="N67" s="54">
        <v>1906</v>
      </c>
      <c r="O67" s="56">
        <f t="shared" si="47"/>
        <v>0.42093639575971731</v>
      </c>
      <c r="P67" s="75">
        <v>534</v>
      </c>
      <c r="Q67" s="55">
        <f t="shared" si="48"/>
        <v>0.11793286219081273</v>
      </c>
      <c r="R67" s="54">
        <v>782</v>
      </c>
      <c r="S67" s="55">
        <f t="shared" si="49"/>
        <v>0.17270318021201414</v>
      </c>
      <c r="T67" s="54">
        <v>503</v>
      </c>
      <c r="U67" s="55">
        <f t="shared" si="50"/>
        <v>0.11108657243816254</v>
      </c>
      <c r="V67" s="54">
        <v>1819</v>
      </c>
      <c r="W67" s="56">
        <f t="shared" si="51"/>
        <v>0.40172261484098942</v>
      </c>
      <c r="X67" s="75">
        <v>209</v>
      </c>
      <c r="Y67" s="55">
        <f t="shared" si="52"/>
        <v>4.6157243816254419E-2</v>
      </c>
      <c r="Z67" s="54">
        <v>196</v>
      </c>
      <c r="AA67" s="55">
        <f t="shared" si="53"/>
        <v>4.3286219081272087E-2</v>
      </c>
      <c r="AB67" s="54">
        <v>398</v>
      </c>
      <c r="AC67" s="55">
        <f t="shared" si="54"/>
        <v>8.7897526501766785E-2</v>
      </c>
      <c r="AD67" s="54">
        <v>803</v>
      </c>
      <c r="AE67" s="56">
        <f t="shared" si="55"/>
        <v>0.1773409893992933</v>
      </c>
      <c r="AF67" s="62">
        <v>1220</v>
      </c>
      <c r="AG67" s="7">
        <f t="shared" si="56"/>
        <v>0.26943462897526504</v>
      </c>
      <c r="AH67" s="6">
        <v>2308</v>
      </c>
      <c r="AI67" s="7">
        <f t="shared" si="57"/>
        <v>0.50971731448763247</v>
      </c>
      <c r="AJ67" s="6">
        <v>999</v>
      </c>
      <c r="AK67" s="7">
        <f t="shared" si="58"/>
        <v>0.22062720848056538</v>
      </c>
      <c r="AL67" s="6">
        <v>4528</v>
      </c>
      <c r="AM67" s="61">
        <f t="shared" si="59"/>
        <v>0.99999999999999989</v>
      </c>
    </row>
    <row r="68" spans="1:39" x14ac:dyDescent="0.25">
      <c r="A68" s="41">
        <v>63</v>
      </c>
      <c r="B68" s="51" t="s">
        <v>32</v>
      </c>
      <c r="C68" s="98" t="s">
        <v>9</v>
      </c>
      <c r="D68" s="51" t="s">
        <v>49</v>
      </c>
      <c r="E68" s="51" t="s">
        <v>50</v>
      </c>
      <c r="F68" s="51" t="s">
        <v>51</v>
      </c>
      <c r="G68" s="39" t="s">
        <v>10</v>
      </c>
      <c r="H68" s="32">
        <v>261</v>
      </c>
      <c r="I68" s="55">
        <f t="shared" si="44"/>
        <v>8.3815028901734104E-2</v>
      </c>
      <c r="J68" s="54">
        <v>748</v>
      </c>
      <c r="K68" s="55">
        <f t="shared" si="45"/>
        <v>0.24020552344251767</v>
      </c>
      <c r="L68" s="54">
        <v>81</v>
      </c>
      <c r="M68" s="55">
        <f t="shared" si="46"/>
        <v>2.6011560693641619E-2</v>
      </c>
      <c r="N68" s="54">
        <v>1090</v>
      </c>
      <c r="O68" s="56">
        <f t="shared" si="47"/>
        <v>0.35003211303789339</v>
      </c>
      <c r="P68" s="75">
        <v>365</v>
      </c>
      <c r="Q68" s="55">
        <f t="shared" si="48"/>
        <v>0.11721258831085421</v>
      </c>
      <c r="R68" s="54">
        <v>593</v>
      </c>
      <c r="S68" s="55">
        <f t="shared" si="49"/>
        <v>0.19043031470777136</v>
      </c>
      <c r="T68" s="54">
        <v>371</v>
      </c>
      <c r="U68" s="55">
        <f t="shared" si="50"/>
        <v>0.1191393705844573</v>
      </c>
      <c r="V68" s="54">
        <v>1329</v>
      </c>
      <c r="W68" s="56">
        <f t="shared" si="51"/>
        <v>0.42678227360308285</v>
      </c>
      <c r="X68" s="75">
        <v>158</v>
      </c>
      <c r="Y68" s="55">
        <f t="shared" si="52"/>
        <v>5.073859987154785E-2</v>
      </c>
      <c r="Z68" s="54">
        <v>172</v>
      </c>
      <c r="AA68" s="55">
        <f t="shared" si="53"/>
        <v>5.5234425176621707E-2</v>
      </c>
      <c r="AB68" s="54">
        <v>366</v>
      </c>
      <c r="AC68" s="55">
        <f t="shared" si="54"/>
        <v>0.11753371868978806</v>
      </c>
      <c r="AD68" s="54">
        <v>696</v>
      </c>
      <c r="AE68" s="56">
        <f t="shared" si="55"/>
        <v>0.22350674373795762</v>
      </c>
      <c r="AF68" s="62">
        <v>784</v>
      </c>
      <c r="AG68" s="7">
        <f t="shared" si="56"/>
        <v>0.25176621708413616</v>
      </c>
      <c r="AH68" s="6">
        <v>1513</v>
      </c>
      <c r="AI68" s="7">
        <f t="shared" si="57"/>
        <v>0.48587026332691075</v>
      </c>
      <c r="AJ68" s="6">
        <v>818</v>
      </c>
      <c r="AK68" s="7">
        <f t="shared" si="58"/>
        <v>0.26268464996788699</v>
      </c>
      <c r="AL68" s="6">
        <v>3114</v>
      </c>
      <c r="AM68" s="61">
        <f t="shared" si="59"/>
        <v>1.0003211303789339</v>
      </c>
    </row>
    <row r="69" spans="1:39" x14ac:dyDescent="0.25">
      <c r="A69" s="41">
        <v>64</v>
      </c>
      <c r="B69" s="51" t="s">
        <v>32</v>
      </c>
      <c r="C69" s="98" t="s">
        <v>9</v>
      </c>
      <c r="D69" s="51" t="s">
        <v>52</v>
      </c>
      <c r="E69" s="51" t="s">
        <v>53</v>
      </c>
      <c r="F69" s="51" t="s">
        <v>54</v>
      </c>
      <c r="G69" s="39" t="s">
        <v>11</v>
      </c>
      <c r="H69" s="32">
        <v>465</v>
      </c>
      <c r="I69" s="55">
        <f t="shared" si="44"/>
        <v>0.16708587854832915</v>
      </c>
      <c r="J69" s="54">
        <v>607</v>
      </c>
      <c r="K69" s="55">
        <f t="shared" si="45"/>
        <v>0.2181099532878189</v>
      </c>
      <c r="L69" s="54">
        <v>30</v>
      </c>
      <c r="M69" s="55">
        <f t="shared" si="46"/>
        <v>1.0779734099892203E-2</v>
      </c>
      <c r="N69" s="54">
        <v>1101</v>
      </c>
      <c r="O69" s="56">
        <f t="shared" si="47"/>
        <v>0.39561624146604385</v>
      </c>
      <c r="P69" s="75">
        <v>429</v>
      </c>
      <c r="Q69" s="55">
        <f t="shared" si="48"/>
        <v>0.1541501976284585</v>
      </c>
      <c r="R69" s="54">
        <v>404</v>
      </c>
      <c r="S69" s="55">
        <f t="shared" si="49"/>
        <v>0.14516708587854832</v>
      </c>
      <c r="T69" s="54">
        <v>223</v>
      </c>
      <c r="U69" s="55">
        <f t="shared" si="50"/>
        <v>8.0129356809198707E-2</v>
      </c>
      <c r="V69" s="54">
        <v>1056</v>
      </c>
      <c r="W69" s="56">
        <f t="shared" si="51"/>
        <v>0.37944664031620551</v>
      </c>
      <c r="X69" s="75">
        <v>200</v>
      </c>
      <c r="Y69" s="55">
        <f t="shared" si="52"/>
        <v>7.1864893999281351E-2</v>
      </c>
      <c r="Z69" s="54">
        <v>143</v>
      </c>
      <c r="AA69" s="55">
        <f t="shared" si="53"/>
        <v>5.1383399209486168E-2</v>
      </c>
      <c r="AB69" s="54">
        <v>283</v>
      </c>
      <c r="AC69" s="55">
        <f t="shared" si="54"/>
        <v>0.10168882500898312</v>
      </c>
      <c r="AD69" s="54">
        <v>626</v>
      </c>
      <c r="AE69" s="56">
        <f t="shared" si="55"/>
        <v>0.22493711821775064</v>
      </c>
      <c r="AF69" s="62">
        <v>1094</v>
      </c>
      <c r="AG69" s="7">
        <f t="shared" si="56"/>
        <v>0.39310097017606899</v>
      </c>
      <c r="AH69" s="6">
        <v>1153</v>
      </c>
      <c r="AI69" s="7">
        <f t="shared" si="57"/>
        <v>0.414301113905857</v>
      </c>
      <c r="AJ69" s="6">
        <v>536</v>
      </c>
      <c r="AK69" s="7">
        <f t="shared" si="58"/>
        <v>0.19259791591807401</v>
      </c>
      <c r="AL69" s="6">
        <v>2783</v>
      </c>
      <c r="AM69" s="61">
        <f t="shared" si="59"/>
        <v>1.0003593244699964</v>
      </c>
    </row>
    <row r="70" spans="1:39" x14ac:dyDescent="0.25">
      <c r="A70" s="41">
        <v>65</v>
      </c>
      <c r="B70" s="51" t="s">
        <v>32</v>
      </c>
      <c r="C70" s="98" t="s">
        <v>9</v>
      </c>
      <c r="D70" s="51" t="s">
        <v>52</v>
      </c>
      <c r="E70" s="51" t="s">
        <v>53</v>
      </c>
      <c r="F70" s="51" t="s">
        <v>58</v>
      </c>
      <c r="G70" s="39" t="s">
        <v>14</v>
      </c>
      <c r="H70" s="32">
        <v>202</v>
      </c>
      <c r="I70" s="55">
        <f t="shared" si="44"/>
        <v>9.8010674429888409E-2</v>
      </c>
      <c r="J70" s="54">
        <v>742</v>
      </c>
      <c r="K70" s="55">
        <f t="shared" si="45"/>
        <v>0.36001940805434257</v>
      </c>
      <c r="L70" s="54">
        <v>48</v>
      </c>
      <c r="M70" s="55">
        <f t="shared" si="46"/>
        <v>2.3289665211062592E-2</v>
      </c>
      <c r="N70" s="54">
        <v>992</v>
      </c>
      <c r="O70" s="56">
        <f t="shared" si="47"/>
        <v>0.48131974769529356</v>
      </c>
      <c r="P70" s="75">
        <v>230</v>
      </c>
      <c r="Q70" s="55">
        <f t="shared" si="48"/>
        <v>0.11159631246967491</v>
      </c>
      <c r="R70" s="54">
        <v>382</v>
      </c>
      <c r="S70" s="55">
        <f t="shared" si="49"/>
        <v>0.18534691897137312</v>
      </c>
      <c r="T70" s="54">
        <v>214</v>
      </c>
      <c r="U70" s="55">
        <f t="shared" si="50"/>
        <v>0.10383309073265405</v>
      </c>
      <c r="V70" s="54">
        <v>826</v>
      </c>
      <c r="W70" s="56">
        <f t="shared" si="51"/>
        <v>0.40077632217370207</v>
      </c>
      <c r="X70" s="75">
        <v>51</v>
      </c>
      <c r="Y70" s="55">
        <f t="shared" si="52"/>
        <v>2.4745269286754003E-2</v>
      </c>
      <c r="Z70" s="54">
        <v>64</v>
      </c>
      <c r="AA70" s="55">
        <f t="shared" si="53"/>
        <v>3.1052886948083454E-2</v>
      </c>
      <c r="AB70" s="54">
        <v>127</v>
      </c>
      <c r="AC70" s="55">
        <f t="shared" si="54"/>
        <v>6.1620572537603106E-2</v>
      </c>
      <c r="AD70" s="54">
        <v>242</v>
      </c>
      <c r="AE70" s="56">
        <f t="shared" si="55"/>
        <v>0.11741872877244056</v>
      </c>
      <c r="AF70" s="62">
        <v>483</v>
      </c>
      <c r="AG70" s="7">
        <f t="shared" si="56"/>
        <v>0.23435225618631733</v>
      </c>
      <c r="AH70" s="6">
        <v>1189</v>
      </c>
      <c r="AI70" s="7">
        <f t="shared" si="57"/>
        <v>0.57690441533236292</v>
      </c>
      <c r="AJ70" s="6">
        <v>389</v>
      </c>
      <c r="AK70" s="7">
        <f t="shared" si="58"/>
        <v>0.18874332848131975</v>
      </c>
      <c r="AL70" s="6">
        <v>2061</v>
      </c>
      <c r="AM70" s="61">
        <f t="shared" si="59"/>
        <v>0.99951479864143622</v>
      </c>
    </row>
    <row r="71" spans="1:39" x14ac:dyDescent="0.25">
      <c r="A71" s="41">
        <v>66</v>
      </c>
      <c r="B71" s="51" t="s">
        <v>32</v>
      </c>
      <c r="C71" s="98" t="s">
        <v>9</v>
      </c>
      <c r="D71" s="51" t="s">
        <v>52</v>
      </c>
      <c r="E71" s="51" t="s">
        <v>53</v>
      </c>
      <c r="F71" s="51" t="s">
        <v>60</v>
      </c>
      <c r="G71" s="39" t="s">
        <v>16</v>
      </c>
      <c r="H71" s="32">
        <v>253</v>
      </c>
      <c r="I71" s="55">
        <f t="shared" si="44"/>
        <v>0.10670603121045973</v>
      </c>
      <c r="J71" s="54">
        <v>882</v>
      </c>
      <c r="K71" s="55">
        <f t="shared" si="45"/>
        <v>0.37199493884436946</v>
      </c>
      <c r="L71" s="54">
        <v>69</v>
      </c>
      <c r="M71" s="55">
        <f t="shared" si="46"/>
        <v>2.9101644875579924E-2</v>
      </c>
      <c r="N71" s="54">
        <v>1205</v>
      </c>
      <c r="O71" s="56">
        <f t="shared" si="47"/>
        <v>0.50822437789962038</v>
      </c>
      <c r="P71" s="75">
        <v>185</v>
      </c>
      <c r="Q71" s="55">
        <f t="shared" si="48"/>
        <v>7.8026149304091102E-2</v>
      </c>
      <c r="R71" s="54">
        <v>407</v>
      </c>
      <c r="S71" s="55">
        <f t="shared" si="49"/>
        <v>0.17165752846900043</v>
      </c>
      <c r="T71" s="54">
        <v>290</v>
      </c>
      <c r="U71" s="55">
        <f t="shared" si="50"/>
        <v>0.12231126107127795</v>
      </c>
      <c r="V71" s="54">
        <v>882</v>
      </c>
      <c r="W71" s="56">
        <f t="shared" si="51"/>
        <v>0.37199493884436946</v>
      </c>
      <c r="X71" s="75">
        <v>65</v>
      </c>
      <c r="Y71" s="55">
        <f t="shared" si="52"/>
        <v>2.7414592998734711E-2</v>
      </c>
      <c r="Z71" s="54">
        <v>72</v>
      </c>
      <c r="AA71" s="55">
        <f t="shared" si="53"/>
        <v>3.0366933783213833E-2</v>
      </c>
      <c r="AB71" s="54">
        <v>146</v>
      </c>
      <c r="AC71" s="55">
        <f t="shared" si="54"/>
        <v>6.1577393504850274E-2</v>
      </c>
      <c r="AD71" s="54">
        <v>284</v>
      </c>
      <c r="AE71" s="56">
        <f t="shared" si="55"/>
        <v>0.11978068325601013</v>
      </c>
      <c r="AF71" s="62">
        <v>504</v>
      </c>
      <c r="AG71" s="7">
        <f t="shared" si="56"/>
        <v>0.21256853648249685</v>
      </c>
      <c r="AH71" s="6">
        <v>1362</v>
      </c>
      <c r="AI71" s="7">
        <f t="shared" si="57"/>
        <v>0.57444116406579504</v>
      </c>
      <c r="AJ71" s="6">
        <v>505</v>
      </c>
      <c r="AK71" s="7">
        <f t="shared" si="58"/>
        <v>0.21299029945170814</v>
      </c>
      <c r="AL71" s="6">
        <v>2371</v>
      </c>
      <c r="AM71" s="61">
        <f t="shared" si="59"/>
        <v>0.99915647406157748</v>
      </c>
    </row>
    <row r="72" spans="1:39" x14ac:dyDescent="0.25">
      <c r="A72" s="41">
        <v>67</v>
      </c>
      <c r="B72" s="51" t="s">
        <v>32</v>
      </c>
      <c r="C72" s="98" t="s">
        <v>9</v>
      </c>
      <c r="D72" s="51" t="s">
        <v>52</v>
      </c>
      <c r="E72" s="51" t="s">
        <v>53</v>
      </c>
      <c r="F72" s="51" t="s">
        <v>61</v>
      </c>
      <c r="G72" s="39" t="s">
        <v>17</v>
      </c>
      <c r="H72" s="32">
        <v>316</v>
      </c>
      <c r="I72" s="55">
        <f t="shared" si="44"/>
        <v>0.13763066202090593</v>
      </c>
      <c r="J72" s="54">
        <v>594</v>
      </c>
      <c r="K72" s="55">
        <f t="shared" si="45"/>
        <v>0.25871080139372821</v>
      </c>
      <c r="L72" s="54">
        <v>41</v>
      </c>
      <c r="M72" s="55">
        <f t="shared" si="46"/>
        <v>1.7857142857142856E-2</v>
      </c>
      <c r="N72" s="54">
        <v>951</v>
      </c>
      <c r="O72" s="56">
        <f t="shared" si="47"/>
        <v>0.41419860627177701</v>
      </c>
      <c r="P72" s="75">
        <v>381</v>
      </c>
      <c r="Q72" s="55">
        <f t="shared" si="48"/>
        <v>0.16594076655052264</v>
      </c>
      <c r="R72" s="54">
        <v>396</v>
      </c>
      <c r="S72" s="55">
        <f t="shared" si="49"/>
        <v>0.17247386759581881</v>
      </c>
      <c r="T72" s="54">
        <v>285</v>
      </c>
      <c r="U72" s="55">
        <f t="shared" si="50"/>
        <v>0.12412891986062717</v>
      </c>
      <c r="V72" s="54">
        <v>1062</v>
      </c>
      <c r="W72" s="56">
        <f t="shared" si="51"/>
        <v>0.46254355400696862</v>
      </c>
      <c r="X72" s="75">
        <v>87</v>
      </c>
      <c r="Y72" s="55">
        <f t="shared" si="52"/>
        <v>3.7891986062717771E-2</v>
      </c>
      <c r="Z72" s="54">
        <v>57</v>
      </c>
      <c r="AA72" s="55">
        <f t="shared" si="53"/>
        <v>2.4825783972125436E-2</v>
      </c>
      <c r="AB72" s="54">
        <v>139</v>
      </c>
      <c r="AC72" s="55">
        <f t="shared" si="54"/>
        <v>6.0540069686411152E-2</v>
      </c>
      <c r="AD72" s="54">
        <v>283</v>
      </c>
      <c r="AE72" s="56">
        <f t="shared" si="55"/>
        <v>0.12325783972125436</v>
      </c>
      <c r="AF72" s="62">
        <v>785</v>
      </c>
      <c r="AG72" s="7">
        <f t="shared" si="56"/>
        <v>0.34189895470383275</v>
      </c>
      <c r="AH72" s="6">
        <v>1046</v>
      </c>
      <c r="AI72" s="7">
        <f t="shared" si="57"/>
        <v>0.45557491289198604</v>
      </c>
      <c r="AJ72" s="6">
        <v>465</v>
      </c>
      <c r="AK72" s="7">
        <f t="shared" si="58"/>
        <v>0.20252613240418119</v>
      </c>
      <c r="AL72" s="6">
        <v>2296</v>
      </c>
      <c r="AM72" s="61">
        <f t="shared" si="59"/>
        <v>1</v>
      </c>
    </row>
    <row r="73" spans="1:39" x14ac:dyDescent="0.25">
      <c r="A73" s="41">
        <v>68</v>
      </c>
      <c r="B73" s="51" t="s">
        <v>32</v>
      </c>
      <c r="C73" s="98" t="s">
        <v>9</v>
      </c>
      <c r="D73" s="51" t="s">
        <v>52</v>
      </c>
      <c r="E73" s="51" t="s">
        <v>53</v>
      </c>
      <c r="F73" s="51" t="s">
        <v>62</v>
      </c>
      <c r="G73" s="39" t="s">
        <v>18</v>
      </c>
      <c r="H73" s="32">
        <v>431</v>
      </c>
      <c r="I73" s="55">
        <f t="shared" si="44"/>
        <v>0.16901960784313724</v>
      </c>
      <c r="J73" s="54">
        <v>614</v>
      </c>
      <c r="K73" s="55">
        <f t="shared" si="45"/>
        <v>0.2407843137254902</v>
      </c>
      <c r="L73" s="54">
        <v>52</v>
      </c>
      <c r="M73" s="55">
        <f t="shared" si="46"/>
        <v>2.0392156862745099E-2</v>
      </c>
      <c r="N73" s="54">
        <v>1097</v>
      </c>
      <c r="O73" s="56">
        <f t="shared" si="47"/>
        <v>0.43019607843137253</v>
      </c>
      <c r="P73" s="75">
        <v>484</v>
      </c>
      <c r="Q73" s="55">
        <f t="shared" si="48"/>
        <v>0.18980392156862744</v>
      </c>
      <c r="R73" s="54">
        <v>422</v>
      </c>
      <c r="S73" s="55">
        <f t="shared" si="49"/>
        <v>0.16549019607843138</v>
      </c>
      <c r="T73" s="54">
        <v>329</v>
      </c>
      <c r="U73" s="55">
        <f t="shared" si="50"/>
        <v>0.12901960784313726</v>
      </c>
      <c r="V73" s="54">
        <v>1235</v>
      </c>
      <c r="W73" s="56">
        <f t="shared" si="51"/>
        <v>0.48431372549019608</v>
      </c>
      <c r="X73" s="75">
        <v>62</v>
      </c>
      <c r="Y73" s="55">
        <f t="shared" si="52"/>
        <v>2.4313725490196079E-2</v>
      </c>
      <c r="Z73" s="54">
        <v>44</v>
      </c>
      <c r="AA73" s="55">
        <f t="shared" si="53"/>
        <v>1.7254901960784313E-2</v>
      </c>
      <c r="AB73" s="54">
        <v>111</v>
      </c>
      <c r="AC73" s="55">
        <f t="shared" si="54"/>
        <v>4.3529411764705879E-2</v>
      </c>
      <c r="AD73" s="54">
        <v>217</v>
      </c>
      <c r="AE73" s="56">
        <f t="shared" si="55"/>
        <v>8.5098039215686275E-2</v>
      </c>
      <c r="AF73" s="62">
        <v>977</v>
      </c>
      <c r="AG73" s="7">
        <f t="shared" si="56"/>
        <v>0.38313725490196077</v>
      </c>
      <c r="AH73" s="6">
        <v>1080</v>
      </c>
      <c r="AI73" s="7">
        <f t="shared" si="57"/>
        <v>0.42352941176470588</v>
      </c>
      <c r="AJ73" s="6">
        <v>493</v>
      </c>
      <c r="AK73" s="7">
        <f t="shared" si="58"/>
        <v>0.19333333333333333</v>
      </c>
      <c r="AL73" s="6">
        <v>2550</v>
      </c>
      <c r="AM73" s="61">
        <f t="shared" si="59"/>
        <v>0.99960784313725493</v>
      </c>
    </row>
    <row r="74" spans="1:39" x14ac:dyDescent="0.25">
      <c r="A74" s="41">
        <v>69</v>
      </c>
      <c r="B74" s="51" t="s">
        <v>32</v>
      </c>
      <c r="C74" s="98" t="s">
        <v>9</v>
      </c>
      <c r="D74" s="51" t="s">
        <v>63</v>
      </c>
      <c r="E74" s="51" t="s">
        <v>64</v>
      </c>
      <c r="F74" s="51" t="s">
        <v>65</v>
      </c>
      <c r="G74" s="39" t="s">
        <v>19</v>
      </c>
      <c r="H74" s="32">
        <v>1139</v>
      </c>
      <c r="I74" s="55">
        <f t="shared" si="44"/>
        <v>0.1760160717045279</v>
      </c>
      <c r="J74" s="54">
        <v>1787</v>
      </c>
      <c r="K74" s="55">
        <f t="shared" si="45"/>
        <v>0.27615515376294236</v>
      </c>
      <c r="L74" s="54">
        <v>231</v>
      </c>
      <c r="M74" s="55">
        <f t="shared" si="46"/>
        <v>3.5697728326379227E-2</v>
      </c>
      <c r="N74" s="54">
        <v>3157</v>
      </c>
      <c r="O74" s="56">
        <f t="shared" si="47"/>
        <v>0.48786895379384948</v>
      </c>
      <c r="P74" s="75">
        <v>993</v>
      </c>
      <c r="Q74" s="55">
        <f t="shared" si="48"/>
        <v>0.15345387111729253</v>
      </c>
      <c r="R74" s="54">
        <v>928</v>
      </c>
      <c r="S74" s="55">
        <f t="shared" si="49"/>
        <v>0.14340905578735899</v>
      </c>
      <c r="T74" s="54">
        <v>944</v>
      </c>
      <c r="U74" s="55">
        <f t="shared" si="50"/>
        <v>0.14588162571472724</v>
      </c>
      <c r="V74" s="54">
        <v>2865</v>
      </c>
      <c r="W74" s="56">
        <f t="shared" si="51"/>
        <v>0.44274455261937878</v>
      </c>
      <c r="X74" s="75">
        <v>119</v>
      </c>
      <c r="Y74" s="55">
        <f t="shared" si="52"/>
        <v>1.8389738834801422E-2</v>
      </c>
      <c r="Z74" s="54">
        <v>78</v>
      </c>
      <c r="AA74" s="55">
        <f t="shared" si="53"/>
        <v>1.2053778395920259E-2</v>
      </c>
      <c r="AB74" s="54">
        <v>253</v>
      </c>
      <c r="AC74" s="55">
        <f t="shared" si="54"/>
        <v>3.9097511976510589E-2</v>
      </c>
      <c r="AD74" s="54">
        <v>449</v>
      </c>
      <c r="AE74" s="56">
        <f t="shared" si="55"/>
        <v>6.938649358677175E-2</v>
      </c>
      <c r="AF74" s="62">
        <v>2251</v>
      </c>
      <c r="AG74" s="7">
        <f t="shared" si="56"/>
        <v>0.34785968165662184</v>
      </c>
      <c r="AH74" s="6">
        <v>2793</v>
      </c>
      <c r="AI74" s="7">
        <f t="shared" si="57"/>
        <v>0.43161798794622158</v>
      </c>
      <c r="AJ74" s="6">
        <v>1427</v>
      </c>
      <c r="AK74" s="7">
        <f t="shared" si="58"/>
        <v>0.22052233039715655</v>
      </c>
      <c r="AL74" s="6">
        <v>6471</v>
      </c>
      <c r="AM74" s="61">
        <f t="shared" si="59"/>
        <v>1.0001545356204604</v>
      </c>
    </row>
    <row r="75" spans="1:39" x14ac:dyDescent="0.25">
      <c r="A75" s="41">
        <v>70</v>
      </c>
      <c r="B75" s="51" t="s">
        <v>32</v>
      </c>
      <c r="C75" s="98" t="s">
        <v>9</v>
      </c>
      <c r="D75" s="51" t="s">
        <v>63</v>
      </c>
      <c r="E75" s="51" t="s">
        <v>64</v>
      </c>
      <c r="F75" s="51" t="s">
        <v>66</v>
      </c>
      <c r="G75" s="39" t="s">
        <v>20</v>
      </c>
      <c r="H75" s="32">
        <v>530</v>
      </c>
      <c r="I75" s="55">
        <f t="shared" si="44"/>
        <v>9.3938319744771362E-2</v>
      </c>
      <c r="J75" s="54">
        <v>1523</v>
      </c>
      <c r="K75" s="55">
        <f t="shared" si="45"/>
        <v>0.26993973768167318</v>
      </c>
      <c r="L75" s="54">
        <v>137</v>
      </c>
      <c r="M75" s="55">
        <f t="shared" si="46"/>
        <v>2.4282169443459765E-2</v>
      </c>
      <c r="N75" s="54">
        <v>2191</v>
      </c>
      <c r="O75" s="56">
        <f t="shared" si="47"/>
        <v>0.38833746898263027</v>
      </c>
      <c r="P75" s="75">
        <v>846</v>
      </c>
      <c r="Q75" s="55">
        <f t="shared" si="48"/>
        <v>0.1499468273661822</v>
      </c>
      <c r="R75" s="54">
        <v>1021</v>
      </c>
      <c r="S75" s="55">
        <f t="shared" si="49"/>
        <v>0.18096419709322936</v>
      </c>
      <c r="T75" s="54">
        <v>984</v>
      </c>
      <c r="U75" s="55">
        <f t="shared" si="50"/>
        <v>0.17440623892236795</v>
      </c>
      <c r="V75" s="54">
        <v>2851</v>
      </c>
      <c r="W75" s="56">
        <f t="shared" si="51"/>
        <v>0.50531726338177951</v>
      </c>
      <c r="X75" s="75">
        <v>101</v>
      </c>
      <c r="Y75" s="55">
        <f t="shared" si="52"/>
        <v>1.7901453385324353E-2</v>
      </c>
      <c r="Z75" s="54">
        <v>90</v>
      </c>
      <c r="AA75" s="55">
        <f t="shared" si="53"/>
        <v>1.5951790145338533E-2</v>
      </c>
      <c r="AB75" s="54">
        <v>410</v>
      </c>
      <c r="AC75" s="55">
        <f t="shared" si="54"/>
        <v>7.2669266217653308E-2</v>
      </c>
      <c r="AD75" s="54">
        <v>601</v>
      </c>
      <c r="AE75" s="56">
        <f t="shared" si="55"/>
        <v>0.1065225097483162</v>
      </c>
      <c r="AF75" s="62">
        <v>1477</v>
      </c>
      <c r="AG75" s="7">
        <f t="shared" si="56"/>
        <v>0.26178660049627789</v>
      </c>
      <c r="AH75" s="6">
        <v>2634</v>
      </c>
      <c r="AI75" s="7">
        <f t="shared" si="57"/>
        <v>0.46685572492024102</v>
      </c>
      <c r="AJ75" s="6">
        <v>1531</v>
      </c>
      <c r="AK75" s="7">
        <f t="shared" si="58"/>
        <v>0.27135767458348103</v>
      </c>
      <c r="AL75" s="6">
        <v>5642</v>
      </c>
      <c r="AM75" s="61">
        <f t="shared" si="59"/>
        <v>1</v>
      </c>
    </row>
    <row r="76" spans="1:39" x14ac:dyDescent="0.25">
      <c r="A76" s="41">
        <v>71</v>
      </c>
      <c r="B76" s="51" t="s">
        <v>32</v>
      </c>
      <c r="C76" s="98" t="s">
        <v>9</v>
      </c>
      <c r="D76" s="51" t="s">
        <v>63</v>
      </c>
      <c r="E76" s="51" t="s">
        <v>64</v>
      </c>
      <c r="F76" s="51" t="s">
        <v>67</v>
      </c>
      <c r="G76" s="39" t="s">
        <v>21</v>
      </c>
      <c r="H76" s="32">
        <v>687</v>
      </c>
      <c r="I76" s="55">
        <f t="shared" si="44"/>
        <v>0.15789473684210525</v>
      </c>
      <c r="J76" s="54">
        <v>925</v>
      </c>
      <c r="K76" s="55">
        <f t="shared" si="45"/>
        <v>0.21259480579177201</v>
      </c>
      <c r="L76" s="54">
        <v>94</v>
      </c>
      <c r="M76" s="55">
        <f t="shared" si="46"/>
        <v>2.1604228912893587E-2</v>
      </c>
      <c r="N76" s="54">
        <v>1706</v>
      </c>
      <c r="O76" s="56">
        <f t="shared" si="47"/>
        <v>0.39209377154677083</v>
      </c>
      <c r="P76" s="75">
        <v>951</v>
      </c>
      <c r="Q76" s="55">
        <f t="shared" si="48"/>
        <v>0.21857044357618938</v>
      </c>
      <c r="R76" s="54">
        <v>711</v>
      </c>
      <c r="S76" s="55">
        <f t="shared" si="49"/>
        <v>0.16341071018156744</v>
      </c>
      <c r="T76" s="54">
        <v>661</v>
      </c>
      <c r="U76" s="55">
        <f t="shared" si="50"/>
        <v>0.15191909905768788</v>
      </c>
      <c r="V76" s="54">
        <v>2322</v>
      </c>
      <c r="W76" s="56">
        <f t="shared" si="51"/>
        <v>0.5336704205929671</v>
      </c>
      <c r="X76" s="75">
        <v>66</v>
      </c>
      <c r="Y76" s="55">
        <f t="shared" si="52"/>
        <v>1.5168926683521029E-2</v>
      </c>
      <c r="Z76" s="54">
        <v>41</v>
      </c>
      <c r="AA76" s="55">
        <f t="shared" si="53"/>
        <v>9.4231211215812464E-3</v>
      </c>
      <c r="AB76" s="54">
        <v>216</v>
      </c>
      <c r="AC76" s="55">
        <f t="shared" si="54"/>
        <v>4.9643760055159733E-2</v>
      </c>
      <c r="AD76" s="54">
        <v>322</v>
      </c>
      <c r="AE76" s="56">
        <f t="shared" si="55"/>
        <v>7.4005975637784424E-2</v>
      </c>
      <c r="AF76" s="62">
        <v>1703</v>
      </c>
      <c r="AG76" s="7">
        <f t="shared" si="56"/>
        <v>0.3914042748793381</v>
      </c>
      <c r="AH76" s="6">
        <v>1677</v>
      </c>
      <c r="AI76" s="7">
        <f t="shared" si="57"/>
        <v>0.3854286370949207</v>
      </c>
      <c r="AJ76" s="6">
        <v>971</v>
      </c>
      <c r="AK76" s="7">
        <f t="shared" si="58"/>
        <v>0.2231670880257412</v>
      </c>
      <c r="AL76" s="6">
        <v>4351</v>
      </c>
      <c r="AM76" s="61">
        <f t="shared" si="59"/>
        <v>1.0002298322224774</v>
      </c>
    </row>
    <row r="77" spans="1:39" x14ac:dyDescent="0.25">
      <c r="A77" s="41">
        <v>72</v>
      </c>
      <c r="B77" s="51" t="s">
        <v>32</v>
      </c>
      <c r="C77" s="98" t="s">
        <v>9</v>
      </c>
      <c r="D77" s="51" t="s">
        <v>63</v>
      </c>
      <c r="E77" s="51" t="s">
        <v>64</v>
      </c>
      <c r="F77" s="51" t="s">
        <v>73</v>
      </c>
      <c r="G77" s="39" t="s">
        <v>27</v>
      </c>
      <c r="H77" s="32">
        <v>389</v>
      </c>
      <c r="I77" s="55">
        <f t="shared" si="44"/>
        <v>0.19666329625884732</v>
      </c>
      <c r="J77" s="54">
        <v>180</v>
      </c>
      <c r="K77" s="55">
        <f t="shared" si="45"/>
        <v>9.1001011122345807E-2</v>
      </c>
      <c r="L77" s="54">
        <v>1</v>
      </c>
      <c r="M77" s="55">
        <f t="shared" si="46"/>
        <v>5.0556117290192115E-4</v>
      </c>
      <c r="N77" s="54">
        <v>570</v>
      </c>
      <c r="O77" s="56">
        <f t="shared" si="47"/>
        <v>0.28816986855409504</v>
      </c>
      <c r="P77" s="75">
        <v>733</v>
      </c>
      <c r="Q77" s="55">
        <f t="shared" si="48"/>
        <v>0.37057633973710818</v>
      </c>
      <c r="R77" s="54">
        <v>173</v>
      </c>
      <c r="S77" s="55">
        <f t="shared" si="49"/>
        <v>8.7462082912032363E-2</v>
      </c>
      <c r="T77" s="54">
        <v>313</v>
      </c>
      <c r="U77" s="55">
        <f t="shared" si="50"/>
        <v>0.15824064711830133</v>
      </c>
      <c r="V77" s="54">
        <v>1219</v>
      </c>
      <c r="W77" s="56">
        <f t="shared" si="51"/>
        <v>0.61627906976744184</v>
      </c>
      <c r="X77" s="75">
        <v>78</v>
      </c>
      <c r="Y77" s="55">
        <f t="shared" si="52"/>
        <v>3.9433771486349849E-2</v>
      </c>
      <c r="Z77" s="54">
        <v>16</v>
      </c>
      <c r="AA77" s="55">
        <f t="shared" si="53"/>
        <v>8.0889787664307385E-3</v>
      </c>
      <c r="AB77" s="54">
        <v>94</v>
      </c>
      <c r="AC77" s="55">
        <f t="shared" si="54"/>
        <v>4.7522750252780584E-2</v>
      </c>
      <c r="AD77" s="54">
        <v>189</v>
      </c>
      <c r="AE77" s="56">
        <f t="shared" si="55"/>
        <v>9.5551061678463098E-2</v>
      </c>
      <c r="AF77" s="62">
        <v>1200</v>
      </c>
      <c r="AG77" s="7">
        <f t="shared" si="56"/>
        <v>0.60667340748230536</v>
      </c>
      <c r="AH77" s="6">
        <v>369</v>
      </c>
      <c r="AI77" s="7">
        <f t="shared" si="57"/>
        <v>0.1865520728008089</v>
      </c>
      <c r="AJ77" s="6">
        <v>409</v>
      </c>
      <c r="AK77" s="7">
        <f t="shared" si="58"/>
        <v>0.20677451971688574</v>
      </c>
      <c r="AL77" s="6">
        <v>1978</v>
      </c>
      <c r="AM77" s="61">
        <f t="shared" si="59"/>
        <v>0.99949443882709821</v>
      </c>
    </row>
    <row r="78" spans="1:39" x14ac:dyDescent="0.25">
      <c r="A78" s="41">
        <v>73</v>
      </c>
      <c r="B78" s="51" t="s">
        <v>32</v>
      </c>
      <c r="C78" s="98" t="s">
        <v>9</v>
      </c>
      <c r="D78" s="51" t="s">
        <v>63</v>
      </c>
      <c r="E78" s="51" t="s">
        <v>64</v>
      </c>
      <c r="F78" s="51" t="s">
        <v>71</v>
      </c>
      <c r="G78" s="39" t="s">
        <v>25</v>
      </c>
      <c r="H78" s="31" t="s">
        <v>12</v>
      </c>
      <c r="I78" s="8" t="s">
        <v>12</v>
      </c>
      <c r="J78" s="8" t="s">
        <v>12</v>
      </c>
      <c r="K78" s="8" t="s">
        <v>12</v>
      </c>
      <c r="L78" s="8" t="s">
        <v>12</v>
      </c>
      <c r="M78" s="8" t="s">
        <v>12</v>
      </c>
      <c r="N78" s="8" t="s">
        <v>12</v>
      </c>
      <c r="O78" s="21" t="s">
        <v>12</v>
      </c>
      <c r="P78" s="12" t="s">
        <v>12</v>
      </c>
      <c r="Q78" s="8" t="s">
        <v>12</v>
      </c>
      <c r="R78" s="8" t="s">
        <v>12</v>
      </c>
      <c r="S78" s="8" t="s">
        <v>12</v>
      </c>
      <c r="T78" s="8" t="s">
        <v>12</v>
      </c>
      <c r="U78" s="8" t="s">
        <v>12</v>
      </c>
      <c r="V78" s="8" t="s">
        <v>12</v>
      </c>
      <c r="W78" s="21" t="s">
        <v>12</v>
      </c>
      <c r="X78" s="12" t="s">
        <v>12</v>
      </c>
      <c r="Y78" s="8" t="s">
        <v>12</v>
      </c>
      <c r="Z78" s="8" t="s">
        <v>12</v>
      </c>
      <c r="AA78" s="8" t="s">
        <v>12</v>
      </c>
      <c r="AB78" s="8" t="s">
        <v>12</v>
      </c>
      <c r="AC78" s="8" t="s">
        <v>12</v>
      </c>
      <c r="AD78" s="8" t="s">
        <v>12</v>
      </c>
      <c r="AE78" s="21" t="s">
        <v>12</v>
      </c>
      <c r="AF78" s="20" t="s">
        <v>12</v>
      </c>
      <c r="AG78" s="9" t="s">
        <v>12</v>
      </c>
      <c r="AH78" s="9" t="s">
        <v>12</v>
      </c>
      <c r="AI78" s="9" t="s">
        <v>12</v>
      </c>
      <c r="AJ78" s="9" t="s">
        <v>12</v>
      </c>
      <c r="AK78" s="9" t="s">
        <v>12</v>
      </c>
      <c r="AL78" s="9" t="s">
        <v>12</v>
      </c>
      <c r="AM78" s="13" t="s">
        <v>12</v>
      </c>
    </row>
    <row r="79" spans="1:39" x14ac:dyDescent="0.25">
      <c r="A79" s="41">
        <v>74</v>
      </c>
      <c r="B79" s="51" t="s">
        <v>32</v>
      </c>
      <c r="C79" s="98" t="s">
        <v>9</v>
      </c>
      <c r="D79" s="51" t="s">
        <v>63</v>
      </c>
      <c r="E79" s="51" t="s">
        <v>64</v>
      </c>
      <c r="F79" s="51" t="s">
        <v>72</v>
      </c>
      <c r="G79" s="39" t="s">
        <v>26</v>
      </c>
      <c r="H79" s="32">
        <v>809</v>
      </c>
      <c r="I79" s="55">
        <f>H79/$AL79</f>
        <v>0.16429731925264013</v>
      </c>
      <c r="J79" s="54">
        <v>388</v>
      </c>
      <c r="K79" s="55">
        <f>J79/$AL79</f>
        <v>7.8797725426482529E-2</v>
      </c>
      <c r="L79" s="54">
        <v>7</v>
      </c>
      <c r="M79" s="55">
        <f>L79/$AL79</f>
        <v>1.421608448415922E-3</v>
      </c>
      <c r="N79" s="54">
        <v>1204</v>
      </c>
      <c r="O79" s="56">
        <f>N79/$AL79</f>
        <v>0.24451665312753859</v>
      </c>
      <c r="P79" s="75">
        <v>1742</v>
      </c>
      <c r="Q79" s="55">
        <f>P79/$AL79</f>
        <v>0.3537774167343623</v>
      </c>
      <c r="R79" s="54">
        <v>401</v>
      </c>
      <c r="S79" s="55">
        <f>R79/$AL79</f>
        <v>8.1437855402112097E-2</v>
      </c>
      <c r="T79" s="54">
        <v>867</v>
      </c>
      <c r="U79" s="55">
        <f>T79/$AL79</f>
        <v>0.17607636068237206</v>
      </c>
      <c r="V79" s="54">
        <v>3011</v>
      </c>
      <c r="W79" s="56">
        <f>V79/$AL79</f>
        <v>0.61149471974004876</v>
      </c>
      <c r="X79" s="75">
        <v>260</v>
      </c>
      <c r="Y79" s="55">
        <f>X79/$AL79</f>
        <v>5.2802599512591392E-2</v>
      </c>
      <c r="Z79" s="54">
        <v>88</v>
      </c>
      <c r="AA79" s="55">
        <f>Z79/$AL79</f>
        <v>1.7871649065800164E-2</v>
      </c>
      <c r="AB79" s="54">
        <v>362</v>
      </c>
      <c r="AC79" s="55">
        <f>AB79/$AL79</f>
        <v>7.3517465475223392E-2</v>
      </c>
      <c r="AD79" s="54">
        <v>709</v>
      </c>
      <c r="AE79" s="56">
        <f>AD79/$AL79</f>
        <v>0.14398862713241267</v>
      </c>
      <c r="AF79" s="62">
        <v>2811</v>
      </c>
      <c r="AG79" s="7">
        <f>AF79/$AL79</f>
        <v>0.57087733549959385</v>
      </c>
      <c r="AH79" s="6">
        <v>877</v>
      </c>
      <c r="AI79" s="7">
        <f>AH79/$AL79</f>
        <v>0.17810722989439481</v>
      </c>
      <c r="AJ79" s="6">
        <v>1236</v>
      </c>
      <c r="AK79" s="7">
        <f>AJ79/$AL79</f>
        <v>0.25101543460601139</v>
      </c>
      <c r="AL79" s="6">
        <v>4924</v>
      </c>
      <c r="AM79" s="61">
        <f>SUM(I79,K79,M79,Q79,S79,U79,Y79,AA79,AC79)</f>
        <v>1</v>
      </c>
    </row>
    <row r="80" spans="1:39" x14ac:dyDescent="0.25">
      <c r="A80" s="41">
        <v>75</v>
      </c>
      <c r="B80" s="51" t="s">
        <v>32</v>
      </c>
      <c r="C80" s="98" t="s">
        <v>9</v>
      </c>
      <c r="D80" s="51" t="s">
        <v>63</v>
      </c>
      <c r="E80" s="51" t="s">
        <v>64</v>
      </c>
      <c r="F80" s="51" t="s">
        <v>74</v>
      </c>
      <c r="G80" s="39" t="s">
        <v>28</v>
      </c>
      <c r="H80" s="32">
        <v>612</v>
      </c>
      <c r="I80" s="55">
        <f>H80/$AL80</f>
        <v>0.22311337951148377</v>
      </c>
      <c r="J80" s="54">
        <v>151</v>
      </c>
      <c r="K80" s="55">
        <f>J80/$AL80</f>
        <v>5.5049216186656945E-2</v>
      </c>
      <c r="L80" s="54">
        <v>3</v>
      </c>
      <c r="M80" s="55">
        <f>L80/$AL80</f>
        <v>1.0936930368209989E-3</v>
      </c>
      <c r="N80" s="54">
        <v>765</v>
      </c>
      <c r="O80" s="56">
        <f>N80/$AL80</f>
        <v>0.27889172438935472</v>
      </c>
      <c r="P80" s="75">
        <v>964</v>
      </c>
      <c r="Q80" s="55">
        <f>P80/$AL80</f>
        <v>0.35144002916514766</v>
      </c>
      <c r="R80" s="54">
        <v>229</v>
      </c>
      <c r="S80" s="55">
        <f>R80/$AL80</f>
        <v>8.3485235144002912E-2</v>
      </c>
      <c r="T80" s="54">
        <v>249</v>
      </c>
      <c r="U80" s="55">
        <f>T80/$AL80</f>
        <v>9.0776522056142908E-2</v>
      </c>
      <c r="V80" s="54">
        <v>1441</v>
      </c>
      <c r="W80" s="56">
        <f>V80/$AL80</f>
        <v>0.52533722201968647</v>
      </c>
      <c r="X80" s="75">
        <v>167</v>
      </c>
      <c r="Y80" s="55">
        <f>X80/$AL80</f>
        <v>6.0882245716368938E-2</v>
      </c>
      <c r="Z80" s="54">
        <v>69</v>
      </c>
      <c r="AA80" s="55">
        <f>Z80/$AL80</f>
        <v>2.5154939846882975E-2</v>
      </c>
      <c r="AB80" s="54">
        <v>301</v>
      </c>
      <c r="AC80" s="55">
        <f>AB80/$AL80</f>
        <v>0.10973386802770689</v>
      </c>
      <c r="AD80" s="54">
        <v>537</v>
      </c>
      <c r="AE80" s="56">
        <f>AD80/$AL80</f>
        <v>0.19577105359095881</v>
      </c>
      <c r="AF80" s="62">
        <v>1743</v>
      </c>
      <c r="AG80" s="7">
        <f>AF80/$AL80</f>
        <v>0.63543565439300032</v>
      </c>
      <c r="AH80" s="6">
        <v>448</v>
      </c>
      <c r="AI80" s="7">
        <f>AH80/$AL80</f>
        <v>0.16332482683193583</v>
      </c>
      <c r="AJ80" s="6">
        <v>553</v>
      </c>
      <c r="AK80" s="7">
        <f>AJ80/$AL80</f>
        <v>0.2016040831206708</v>
      </c>
      <c r="AL80" s="6">
        <v>2743</v>
      </c>
      <c r="AM80" s="61">
        <f>SUM(I80,K80,M80,Q80,S80,U80,Y80,AA80,AC80)</f>
        <v>1.0007291286912139</v>
      </c>
    </row>
    <row r="81" spans="1:39" ht="15.75" thickBot="1" x14ac:dyDescent="0.3">
      <c r="A81" s="48">
        <v>76</v>
      </c>
      <c r="B81" s="52" t="s">
        <v>32</v>
      </c>
      <c r="C81" s="99" t="s">
        <v>9</v>
      </c>
      <c r="D81" s="52" t="s">
        <v>75</v>
      </c>
      <c r="E81" s="52" t="s">
        <v>76</v>
      </c>
      <c r="F81" s="52" t="s">
        <v>77</v>
      </c>
      <c r="G81" s="40" t="s">
        <v>29</v>
      </c>
      <c r="H81" s="78">
        <v>29</v>
      </c>
      <c r="I81" s="59">
        <f>H81/$AL81</f>
        <v>0.13488372093023257</v>
      </c>
      <c r="J81" s="58">
        <v>21</v>
      </c>
      <c r="K81" s="59">
        <f>J81/$AL81</f>
        <v>9.7674418604651161E-2</v>
      </c>
      <c r="L81" s="58">
        <v>0</v>
      </c>
      <c r="M81" s="59">
        <f>L81/$AL81</f>
        <v>0</v>
      </c>
      <c r="N81" s="58">
        <v>51</v>
      </c>
      <c r="O81" s="60">
        <f>N81/$AL81</f>
        <v>0.23720930232558141</v>
      </c>
      <c r="P81" s="76">
        <v>73</v>
      </c>
      <c r="Q81" s="59">
        <f>P81/$AL81</f>
        <v>0.33953488372093021</v>
      </c>
      <c r="R81" s="58">
        <v>16</v>
      </c>
      <c r="S81" s="59">
        <f>R81/$AL81</f>
        <v>7.441860465116279E-2</v>
      </c>
      <c r="T81" s="58">
        <v>32</v>
      </c>
      <c r="U81" s="59">
        <f>T81/$AL81</f>
        <v>0.14883720930232558</v>
      </c>
      <c r="V81" s="58">
        <v>121</v>
      </c>
      <c r="W81" s="60">
        <f>V81/$AL81</f>
        <v>0.56279069767441858</v>
      </c>
      <c r="X81" s="76">
        <v>13</v>
      </c>
      <c r="Y81" s="59">
        <f>X81/$AL81</f>
        <v>6.0465116279069767E-2</v>
      </c>
      <c r="Z81" s="58">
        <v>6</v>
      </c>
      <c r="AA81" s="59">
        <f>Z81/$AL81</f>
        <v>2.7906976744186046E-2</v>
      </c>
      <c r="AB81" s="58">
        <v>25</v>
      </c>
      <c r="AC81" s="59">
        <f>AB81/$AL81</f>
        <v>0.11627906976744186</v>
      </c>
      <c r="AD81" s="58">
        <v>44</v>
      </c>
      <c r="AE81" s="60">
        <f>AD81/$AL81</f>
        <v>0.20465116279069767</v>
      </c>
      <c r="AF81" s="63">
        <v>116</v>
      </c>
      <c r="AG81" s="18">
        <f>AF81/$AL81</f>
        <v>0.53953488372093028</v>
      </c>
      <c r="AH81" s="17">
        <v>42</v>
      </c>
      <c r="AI81" s="18">
        <f>AH81/$AL81</f>
        <v>0.19534883720930232</v>
      </c>
      <c r="AJ81" s="17">
        <v>57</v>
      </c>
      <c r="AK81" s="18">
        <f>AJ81/$AL81</f>
        <v>0.26511627906976742</v>
      </c>
      <c r="AL81" s="17">
        <v>215</v>
      </c>
      <c r="AM81" s="19">
        <f>SUM(I81,K81,M81,Q81,S81,U81,Y81,AA81,AC81)</f>
        <v>1</v>
      </c>
    </row>
    <row r="82" spans="1:39" x14ac:dyDescent="0.25">
      <c r="A82" s="42">
        <v>77</v>
      </c>
      <c r="B82" s="65" t="s">
        <v>32</v>
      </c>
      <c r="C82" s="97" t="s">
        <v>30</v>
      </c>
      <c r="D82" s="65" t="s">
        <v>55</v>
      </c>
      <c r="E82" s="65" t="s">
        <v>56</v>
      </c>
      <c r="F82" s="65" t="s">
        <v>68</v>
      </c>
      <c r="G82" s="38" t="s">
        <v>22</v>
      </c>
      <c r="H82" s="30">
        <v>252</v>
      </c>
      <c r="I82" s="67">
        <f>H82/$AL82</f>
        <v>0.19641465315666407</v>
      </c>
      <c r="J82" s="66">
        <v>194</v>
      </c>
      <c r="K82" s="67">
        <f>J82/$AL82</f>
        <v>0.15120810600155885</v>
      </c>
      <c r="L82" s="66">
        <v>11</v>
      </c>
      <c r="M82" s="67">
        <f>L82/$AL82</f>
        <v>8.5736554949337497E-3</v>
      </c>
      <c r="N82" s="66">
        <v>458</v>
      </c>
      <c r="O82" s="74">
        <f>N82/$AL82</f>
        <v>0.35697583787996884</v>
      </c>
      <c r="P82" s="73">
        <v>478</v>
      </c>
      <c r="Q82" s="67">
        <f>P82/$AL82</f>
        <v>0.37256430241621202</v>
      </c>
      <c r="R82" s="66">
        <v>188</v>
      </c>
      <c r="S82" s="67">
        <f>R82/$AL82</f>
        <v>0.1465315666406859</v>
      </c>
      <c r="T82" s="66">
        <v>149</v>
      </c>
      <c r="U82" s="67">
        <f>T82/$AL82</f>
        <v>0.11613406079501169</v>
      </c>
      <c r="V82" s="66">
        <v>815</v>
      </c>
      <c r="W82" s="74">
        <f>V82/$AL82</f>
        <v>0.63522992985190962</v>
      </c>
      <c r="X82" s="73">
        <v>5</v>
      </c>
      <c r="Y82" s="67">
        <f>X82/$AL82</f>
        <v>3.897116134060795E-3</v>
      </c>
      <c r="Z82" s="66">
        <v>2</v>
      </c>
      <c r="AA82" s="67">
        <f>Z82/$AL82</f>
        <v>1.558846453624318E-3</v>
      </c>
      <c r="AB82" s="66">
        <v>3</v>
      </c>
      <c r="AC82" s="67">
        <f>AB82/$AL82</f>
        <v>2.3382696804364772E-3</v>
      </c>
      <c r="AD82" s="66">
        <v>10</v>
      </c>
      <c r="AE82" s="74">
        <f>AD82/$AL82</f>
        <v>7.7942322681215899E-3</v>
      </c>
      <c r="AF82" s="68">
        <v>735</v>
      </c>
      <c r="AG82" s="11">
        <f>AF82/$AL82</f>
        <v>0.57287607170693688</v>
      </c>
      <c r="AH82" s="10">
        <v>384</v>
      </c>
      <c r="AI82" s="11">
        <f>AH82/$AL82</f>
        <v>0.29929851909586908</v>
      </c>
      <c r="AJ82" s="10">
        <v>163</v>
      </c>
      <c r="AK82" s="11">
        <f>AJ82/$AL82</f>
        <v>0.12704598597038191</v>
      </c>
      <c r="AL82" s="10">
        <v>1283</v>
      </c>
      <c r="AM82" s="69">
        <f>SUM(I82,K82,M82,Q82,S82,U82,Y82,AA82,AC82)</f>
        <v>0.99922057677318787</v>
      </c>
    </row>
    <row r="83" spans="1:39" x14ac:dyDescent="0.25">
      <c r="A83" s="41">
        <v>78</v>
      </c>
      <c r="B83" s="51" t="s">
        <v>32</v>
      </c>
      <c r="C83" s="98" t="s">
        <v>30</v>
      </c>
      <c r="D83" s="51" t="s">
        <v>55</v>
      </c>
      <c r="E83" s="51" t="s">
        <v>56</v>
      </c>
      <c r="F83" s="51" t="s">
        <v>69</v>
      </c>
      <c r="G83" s="39" t="s">
        <v>23</v>
      </c>
      <c r="H83" s="32">
        <v>22</v>
      </c>
      <c r="I83" s="55">
        <f>H83/$AL83</f>
        <v>0.31428571428571428</v>
      </c>
      <c r="J83" s="54">
        <v>6</v>
      </c>
      <c r="K83" s="55">
        <f>J83/$AL83</f>
        <v>8.5714285714285715E-2</v>
      </c>
      <c r="L83" s="54">
        <v>0</v>
      </c>
      <c r="M83" s="55">
        <f>L83/$AL83</f>
        <v>0</v>
      </c>
      <c r="N83" s="54">
        <v>27</v>
      </c>
      <c r="O83" s="56">
        <f>N83/$AL83</f>
        <v>0.38571428571428573</v>
      </c>
      <c r="P83" s="75">
        <v>31</v>
      </c>
      <c r="Q83" s="55">
        <f>P83/$AL83</f>
        <v>0.44285714285714284</v>
      </c>
      <c r="R83" s="54">
        <v>5</v>
      </c>
      <c r="S83" s="55">
        <f>R83/$AL83</f>
        <v>7.1428571428571425E-2</v>
      </c>
      <c r="T83" s="54">
        <v>6</v>
      </c>
      <c r="U83" s="55">
        <f>T83/$AL83</f>
        <v>8.5714285714285715E-2</v>
      </c>
      <c r="V83" s="54">
        <v>42</v>
      </c>
      <c r="W83" s="56">
        <f>V83/$AL83</f>
        <v>0.6</v>
      </c>
      <c r="X83" s="75">
        <v>0</v>
      </c>
      <c r="Y83" s="55">
        <f>X83/$AL83</f>
        <v>0</v>
      </c>
      <c r="Z83" s="54">
        <v>0</v>
      </c>
      <c r="AA83" s="55">
        <f>Z83/$AL83</f>
        <v>0</v>
      </c>
      <c r="AB83" s="54">
        <v>0</v>
      </c>
      <c r="AC83" s="55">
        <f>AB83/$AL83</f>
        <v>0</v>
      </c>
      <c r="AD83" s="54">
        <v>0</v>
      </c>
      <c r="AE83" s="56">
        <f>AD83/$AL83</f>
        <v>0</v>
      </c>
      <c r="AF83" s="62">
        <v>53</v>
      </c>
      <c r="AG83" s="7">
        <f>AF83/$AL83</f>
        <v>0.75714285714285712</v>
      </c>
      <c r="AH83" s="6">
        <v>11</v>
      </c>
      <c r="AI83" s="7">
        <f>AH83/$AL83</f>
        <v>0.15714285714285714</v>
      </c>
      <c r="AJ83" s="6">
        <v>6</v>
      </c>
      <c r="AK83" s="7">
        <f>AJ83/$AL83</f>
        <v>8.5714285714285715E-2</v>
      </c>
      <c r="AL83" s="6">
        <v>70</v>
      </c>
      <c r="AM83" s="61">
        <f>SUM(I83,K83,M83,Q83,S83,U83,Y83,AA83,AC83)</f>
        <v>1</v>
      </c>
    </row>
    <row r="84" spans="1:39" x14ac:dyDescent="0.25">
      <c r="A84" s="41">
        <v>79</v>
      </c>
      <c r="B84" s="51" t="s">
        <v>32</v>
      </c>
      <c r="C84" s="98" t="s">
        <v>30</v>
      </c>
      <c r="D84" s="51" t="s">
        <v>55</v>
      </c>
      <c r="E84" s="51" t="s">
        <v>56</v>
      </c>
      <c r="F84" s="51" t="s">
        <v>70</v>
      </c>
      <c r="G84" s="39" t="s">
        <v>24</v>
      </c>
      <c r="H84" s="31" t="s">
        <v>12</v>
      </c>
      <c r="I84" s="8" t="s">
        <v>12</v>
      </c>
      <c r="J84" s="8" t="s">
        <v>12</v>
      </c>
      <c r="K84" s="8" t="s">
        <v>12</v>
      </c>
      <c r="L84" s="8" t="s">
        <v>12</v>
      </c>
      <c r="M84" s="8" t="s">
        <v>12</v>
      </c>
      <c r="N84" s="8" t="s">
        <v>12</v>
      </c>
      <c r="O84" s="21" t="s">
        <v>12</v>
      </c>
      <c r="P84" s="12" t="s">
        <v>12</v>
      </c>
      <c r="Q84" s="8" t="s">
        <v>12</v>
      </c>
      <c r="R84" s="8" t="s">
        <v>12</v>
      </c>
      <c r="S84" s="8" t="s">
        <v>12</v>
      </c>
      <c r="T84" s="8" t="s">
        <v>12</v>
      </c>
      <c r="U84" s="8" t="s">
        <v>12</v>
      </c>
      <c r="V84" s="8" t="s">
        <v>12</v>
      </c>
      <c r="W84" s="21" t="s">
        <v>12</v>
      </c>
      <c r="X84" s="12" t="s">
        <v>12</v>
      </c>
      <c r="Y84" s="8" t="s">
        <v>12</v>
      </c>
      <c r="Z84" s="8" t="s">
        <v>12</v>
      </c>
      <c r="AA84" s="8" t="s">
        <v>12</v>
      </c>
      <c r="AB84" s="8" t="s">
        <v>12</v>
      </c>
      <c r="AC84" s="8" t="s">
        <v>12</v>
      </c>
      <c r="AD84" s="8" t="s">
        <v>12</v>
      </c>
      <c r="AE84" s="21" t="s">
        <v>12</v>
      </c>
      <c r="AF84" s="20" t="s">
        <v>12</v>
      </c>
      <c r="AG84" s="9" t="s">
        <v>12</v>
      </c>
      <c r="AH84" s="9" t="s">
        <v>12</v>
      </c>
      <c r="AI84" s="9" t="s">
        <v>12</v>
      </c>
      <c r="AJ84" s="9" t="s">
        <v>12</v>
      </c>
      <c r="AK84" s="9" t="s">
        <v>12</v>
      </c>
      <c r="AL84" s="9" t="s">
        <v>12</v>
      </c>
      <c r="AM84" s="13" t="s">
        <v>12</v>
      </c>
    </row>
    <row r="85" spans="1:39" x14ac:dyDescent="0.25">
      <c r="A85" s="41">
        <v>80</v>
      </c>
      <c r="B85" s="51" t="s">
        <v>32</v>
      </c>
      <c r="C85" s="98" t="s">
        <v>30</v>
      </c>
      <c r="D85" s="51" t="s">
        <v>55</v>
      </c>
      <c r="E85" s="51" t="s">
        <v>56</v>
      </c>
      <c r="F85" s="51" t="s">
        <v>57</v>
      </c>
      <c r="G85" s="39" t="s">
        <v>13</v>
      </c>
      <c r="H85" s="32">
        <v>18</v>
      </c>
      <c r="I85" s="55">
        <f t="shared" ref="I85:I96" si="60">H85/$AL85</f>
        <v>0.21428571428571427</v>
      </c>
      <c r="J85" s="54">
        <v>10</v>
      </c>
      <c r="K85" s="55">
        <f t="shared" ref="K85:K96" si="61">J85/$AL85</f>
        <v>0.11904761904761904</v>
      </c>
      <c r="L85" s="54">
        <v>0</v>
      </c>
      <c r="M85" s="55">
        <f t="shared" ref="M85:M96" si="62">L85/$AL85</f>
        <v>0</v>
      </c>
      <c r="N85" s="54">
        <v>28</v>
      </c>
      <c r="O85" s="56">
        <f t="shared" ref="O85:O96" si="63">N85/$AL85</f>
        <v>0.33333333333333331</v>
      </c>
      <c r="P85" s="75">
        <v>31</v>
      </c>
      <c r="Q85" s="55">
        <f t="shared" ref="Q85:Q96" si="64">P85/$AL85</f>
        <v>0.36904761904761907</v>
      </c>
      <c r="R85" s="54">
        <v>14</v>
      </c>
      <c r="S85" s="55">
        <f t="shared" ref="S85:S96" si="65">R85/$AL85</f>
        <v>0.16666666666666666</v>
      </c>
      <c r="T85" s="54">
        <v>10</v>
      </c>
      <c r="U85" s="55">
        <f t="shared" ref="U85:U96" si="66">T85/$AL85</f>
        <v>0.11904761904761904</v>
      </c>
      <c r="V85" s="54">
        <v>55</v>
      </c>
      <c r="W85" s="56">
        <f t="shared" ref="W85:W96" si="67">V85/$AL85</f>
        <v>0.65476190476190477</v>
      </c>
      <c r="X85" s="75">
        <v>0</v>
      </c>
      <c r="Y85" s="55">
        <f t="shared" ref="Y85:Y96" si="68">X85/$AL85</f>
        <v>0</v>
      </c>
      <c r="Z85" s="54">
        <v>0</v>
      </c>
      <c r="AA85" s="55">
        <f t="shared" ref="AA85:AA96" si="69">Z85/$AL85</f>
        <v>0</v>
      </c>
      <c r="AB85" s="54">
        <v>0</v>
      </c>
      <c r="AC85" s="55">
        <f t="shared" ref="AC85:AC96" si="70">AB85/$AL85</f>
        <v>0</v>
      </c>
      <c r="AD85" s="54">
        <v>1</v>
      </c>
      <c r="AE85" s="56">
        <f t="shared" ref="AE85:AE96" si="71">AD85/$AL85</f>
        <v>1.1904761904761904E-2</v>
      </c>
      <c r="AF85" s="62">
        <v>49</v>
      </c>
      <c r="AG85" s="7">
        <f t="shared" ref="AG85:AG96" si="72">AF85/$AL85</f>
        <v>0.58333333333333337</v>
      </c>
      <c r="AH85" s="6">
        <v>25</v>
      </c>
      <c r="AI85" s="7">
        <f t="shared" ref="AI85:AI96" si="73">AH85/$AL85</f>
        <v>0.29761904761904762</v>
      </c>
      <c r="AJ85" s="6">
        <v>11</v>
      </c>
      <c r="AK85" s="7">
        <f t="shared" ref="AK85:AK96" si="74">AJ85/$AL85</f>
        <v>0.13095238095238096</v>
      </c>
      <c r="AL85" s="6">
        <v>84</v>
      </c>
      <c r="AM85" s="88">
        <f t="shared" ref="AM85:AM96" si="75">SUM(I85,K85,M85,Q85,S85,U85,Y85,AA85,AC85)</f>
        <v>0.98809523809523803</v>
      </c>
    </row>
    <row r="86" spans="1:39" x14ac:dyDescent="0.25">
      <c r="A86" s="41">
        <v>81</v>
      </c>
      <c r="B86" s="51" t="s">
        <v>32</v>
      </c>
      <c r="C86" s="98" t="s">
        <v>30</v>
      </c>
      <c r="D86" s="51" t="s">
        <v>55</v>
      </c>
      <c r="E86" s="51" t="s">
        <v>56</v>
      </c>
      <c r="F86" s="51" t="s">
        <v>59</v>
      </c>
      <c r="G86" s="39" t="s">
        <v>15</v>
      </c>
      <c r="H86" s="32">
        <v>150</v>
      </c>
      <c r="I86" s="55">
        <f t="shared" si="60"/>
        <v>0.22624434389140272</v>
      </c>
      <c r="J86" s="54">
        <v>96</v>
      </c>
      <c r="K86" s="55">
        <f t="shared" si="61"/>
        <v>0.14479638009049775</v>
      </c>
      <c r="L86" s="54">
        <v>7</v>
      </c>
      <c r="M86" s="55">
        <f t="shared" si="62"/>
        <v>1.0558069381598794E-2</v>
      </c>
      <c r="N86" s="54">
        <v>252</v>
      </c>
      <c r="O86" s="56">
        <f t="shared" si="63"/>
        <v>0.38009049773755654</v>
      </c>
      <c r="P86" s="75">
        <v>226</v>
      </c>
      <c r="Q86" s="55">
        <f t="shared" si="64"/>
        <v>0.34087481146304677</v>
      </c>
      <c r="R86" s="54">
        <v>115</v>
      </c>
      <c r="S86" s="55">
        <f t="shared" si="65"/>
        <v>0.17345399698340874</v>
      </c>
      <c r="T86" s="54">
        <v>66</v>
      </c>
      <c r="U86" s="55">
        <f t="shared" si="66"/>
        <v>9.9547511312217188E-2</v>
      </c>
      <c r="V86" s="54">
        <v>407</v>
      </c>
      <c r="W86" s="56">
        <f t="shared" si="67"/>
        <v>0.61387631975867274</v>
      </c>
      <c r="X86" s="75">
        <v>2</v>
      </c>
      <c r="Y86" s="55">
        <f t="shared" si="68"/>
        <v>3.0165912518853697E-3</v>
      </c>
      <c r="Z86" s="54">
        <v>1</v>
      </c>
      <c r="AA86" s="55">
        <f t="shared" si="69"/>
        <v>1.5082956259426848E-3</v>
      </c>
      <c r="AB86" s="54">
        <v>1</v>
      </c>
      <c r="AC86" s="55">
        <f t="shared" si="70"/>
        <v>1.5082956259426848E-3</v>
      </c>
      <c r="AD86" s="54">
        <v>4</v>
      </c>
      <c r="AE86" s="56">
        <f t="shared" si="71"/>
        <v>6.0331825037707393E-3</v>
      </c>
      <c r="AF86" s="62">
        <v>377</v>
      </c>
      <c r="AG86" s="7">
        <f t="shared" si="72"/>
        <v>0.56862745098039214</v>
      </c>
      <c r="AH86" s="6">
        <v>212</v>
      </c>
      <c r="AI86" s="7">
        <f t="shared" si="73"/>
        <v>0.31975867269984914</v>
      </c>
      <c r="AJ86" s="6">
        <v>74</v>
      </c>
      <c r="AK86" s="7">
        <f t="shared" si="74"/>
        <v>0.11161387631975868</v>
      </c>
      <c r="AL86" s="6">
        <v>663</v>
      </c>
      <c r="AM86" s="61">
        <f t="shared" si="75"/>
        <v>1.0015082956259429</v>
      </c>
    </row>
    <row r="87" spans="1:39" x14ac:dyDescent="0.25">
      <c r="A87" s="41">
        <v>82</v>
      </c>
      <c r="B87" s="51" t="s">
        <v>32</v>
      </c>
      <c r="C87" s="98" t="s">
        <v>30</v>
      </c>
      <c r="D87" s="51" t="s">
        <v>49</v>
      </c>
      <c r="E87" s="51" t="s">
        <v>50</v>
      </c>
      <c r="F87" s="51" t="s">
        <v>51</v>
      </c>
      <c r="G87" s="39" t="s">
        <v>10</v>
      </c>
      <c r="H87" s="32">
        <v>7</v>
      </c>
      <c r="I87" s="55">
        <f t="shared" si="60"/>
        <v>0.10606060606060606</v>
      </c>
      <c r="J87" s="54">
        <v>17</v>
      </c>
      <c r="K87" s="55">
        <f t="shared" si="61"/>
        <v>0.25757575757575757</v>
      </c>
      <c r="L87" s="54">
        <v>2</v>
      </c>
      <c r="M87" s="55">
        <f t="shared" si="62"/>
        <v>3.0303030303030304E-2</v>
      </c>
      <c r="N87" s="54">
        <v>26</v>
      </c>
      <c r="O87" s="56">
        <f t="shared" si="63"/>
        <v>0.39393939393939392</v>
      </c>
      <c r="P87" s="75">
        <v>13</v>
      </c>
      <c r="Q87" s="55">
        <f t="shared" si="64"/>
        <v>0.19696969696969696</v>
      </c>
      <c r="R87" s="54">
        <v>16</v>
      </c>
      <c r="S87" s="55">
        <f t="shared" si="65"/>
        <v>0.24242424242424243</v>
      </c>
      <c r="T87" s="54">
        <v>10</v>
      </c>
      <c r="U87" s="55">
        <f t="shared" si="66"/>
        <v>0.15151515151515152</v>
      </c>
      <c r="V87" s="54">
        <v>40</v>
      </c>
      <c r="W87" s="56">
        <f t="shared" si="67"/>
        <v>0.60606060606060608</v>
      </c>
      <c r="X87" s="75">
        <v>0</v>
      </c>
      <c r="Y87" s="55">
        <f t="shared" si="68"/>
        <v>0</v>
      </c>
      <c r="Z87" s="54">
        <v>0</v>
      </c>
      <c r="AA87" s="55">
        <f t="shared" si="69"/>
        <v>0</v>
      </c>
      <c r="AB87" s="54">
        <v>1</v>
      </c>
      <c r="AC87" s="55">
        <f t="shared" si="70"/>
        <v>1.5151515151515152E-2</v>
      </c>
      <c r="AD87" s="54">
        <v>1</v>
      </c>
      <c r="AE87" s="56">
        <f t="shared" si="71"/>
        <v>1.5151515151515152E-2</v>
      </c>
      <c r="AF87" s="62">
        <v>21</v>
      </c>
      <c r="AG87" s="7">
        <f t="shared" si="72"/>
        <v>0.31818181818181818</v>
      </c>
      <c r="AH87" s="6">
        <v>33</v>
      </c>
      <c r="AI87" s="7">
        <f t="shared" si="73"/>
        <v>0.5</v>
      </c>
      <c r="AJ87" s="6">
        <v>12</v>
      </c>
      <c r="AK87" s="7">
        <f t="shared" si="74"/>
        <v>0.18181818181818182</v>
      </c>
      <c r="AL87" s="6">
        <v>66</v>
      </c>
      <c r="AM87" s="61">
        <f t="shared" si="75"/>
        <v>0.99999999999999989</v>
      </c>
    </row>
    <row r="88" spans="1:39" x14ac:dyDescent="0.25">
      <c r="A88" s="41">
        <v>83</v>
      </c>
      <c r="B88" s="51" t="s">
        <v>32</v>
      </c>
      <c r="C88" s="98" t="s">
        <v>30</v>
      </c>
      <c r="D88" s="51" t="s">
        <v>52</v>
      </c>
      <c r="E88" s="51" t="s">
        <v>53</v>
      </c>
      <c r="F88" s="51" t="s">
        <v>54</v>
      </c>
      <c r="G88" s="39" t="s">
        <v>11</v>
      </c>
      <c r="H88" s="32">
        <v>6</v>
      </c>
      <c r="I88" s="55">
        <f t="shared" si="60"/>
        <v>0.19354838709677419</v>
      </c>
      <c r="J88" s="54">
        <v>6</v>
      </c>
      <c r="K88" s="55">
        <f t="shared" si="61"/>
        <v>0.19354838709677419</v>
      </c>
      <c r="L88" s="54">
        <v>0</v>
      </c>
      <c r="M88" s="55">
        <f t="shared" si="62"/>
        <v>0</v>
      </c>
      <c r="N88" s="54">
        <v>12</v>
      </c>
      <c r="O88" s="56">
        <f t="shared" si="63"/>
        <v>0.38709677419354838</v>
      </c>
      <c r="P88" s="75">
        <v>9</v>
      </c>
      <c r="Q88" s="55">
        <f t="shared" si="64"/>
        <v>0.29032258064516131</v>
      </c>
      <c r="R88" s="54">
        <v>6</v>
      </c>
      <c r="S88" s="55">
        <f t="shared" si="65"/>
        <v>0.19354838709677419</v>
      </c>
      <c r="T88" s="54">
        <v>3</v>
      </c>
      <c r="U88" s="55">
        <f t="shared" si="66"/>
        <v>9.6774193548387094E-2</v>
      </c>
      <c r="V88" s="54">
        <v>18</v>
      </c>
      <c r="W88" s="56">
        <f t="shared" si="67"/>
        <v>0.58064516129032262</v>
      </c>
      <c r="X88" s="75">
        <v>0</v>
      </c>
      <c r="Y88" s="55">
        <f t="shared" si="68"/>
        <v>0</v>
      </c>
      <c r="Z88" s="54">
        <v>0</v>
      </c>
      <c r="AA88" s="55">
        <f t="shared" si="69"/>
        <v>0</v>
      </c>
      <c r="AB88" s="54">
        <v>0</v>
      </c>
      <c r="AC88" s="55">
        <f t="shared" si="70"/>
        <v>0</v>
      </c>
      <c r="AD88" s="54">
        <v>0</v>
      </c>
      <c r="AE88" s="56">
        <f t="shared" si="71"/>
        <v>0</v>
      </c>
      <c r="AF88" s="62">
        <v>15</v>
      </c>
      <c r="AG88" s="7">
        <f t="shared" si="72"/>
        <v>0.4838709677419355</v>
      </c>
      <c r="AH88" s="6">
        <v>12</v>
      </c>
      <c r="AI88" s="7">
        <f t="shared" si="73"/>
        <v>0.38709677419354838</v>
      </c>
      <c r="AJ88" s="6">
        <v>3</v>
      </c>
      <c r="AK88" s="7">
        <f t="shared" si="74"/>
        <v>9.6774193548387094E-2</v>
      </c>
      <c r="AL88" s="6">
        <v>31</v>
      </c>
      <c r="AM88" s="88">
        <f t="shared" si="75"/>
        <v>0.96774193548387111</v>
      </c>
    </row>
    <row r="89" spans="1:39" x14ac:dyDescent="0.25">
      <c r="A89" s="41">
        <v>84</v>
      </c>
      <c r="B89" s="51" t="s">
        <v>32</v>
      </c>
      <c r="C89" s="98" t="s">
        <v>30</v>
      </c>
      <c r="D89" s="51" t="s">
        <v>52</v>
      </c>
      <c r="E89" s="51" t="s">
        <v>53</v>
      </c>
      <c r="F89" s="51" t="s">
        <v>58</v>
      </c>
      <c r="G89" s="39" t="s">
        <v>14</v>
      </c>
      <c r="H89" s="32">
        <v>23</v>
      </c>
      <c r="I89" s="55">
        <f t="shared" si="60"/>
        <v>0.10599078341013825</v>
      </c>
      <c r="J89" s="54">
        <v>58</v>
      </c>
      <c r="K89" s="55">
        <f t="shared" si="61"/>
        <v>0.26728110599078342</v>
      </c>
      <c r="L89" s="54">
        <v>2</v>
      </c>
      <c r="M89" s="55">
        <f t="shared" si="62"/>
        <v>9.2165898617511521E-3</v>
      </c>
      <c r="N89" s="54">
        <v>83</v>
      </c>
      <c r="O89" s="56">
        <f t="shared" si="63"/>
        <v>0.38248847926267282</v>
      </c>
      <c r="P89" s="75">
        <v>51</v>
      </c>
      <c r="Q89" s="55">
        <f t="shared" si="64"/>
        <v>0.23502304147465439</v>
      </c>
      <c r="R89" s="54">
        <v>59</v>
      </c>
      <c r="S89" s="55">
        <f t="shared" si="65"/>
        <v>0.27188940092165897</v>
      </c>
      <c r="T89" s="54">
        <v>23</v>
      </c>
      <c r="U89" s="55">
        <f t="shared" si="66"/>
        <v>0.10599078341013825</v>
      </c>
      <c r="V89" s="54">
        <v>133</v>
      </c>
      <c r="W89" s="56">
        <f t="shared" si="67"/>
        <v>0.61290322580645162</v>
      </c>
      <c r="X89" s="75">
        <v>0</v>
      </c>
      <c r="Y89" s="55">
        <f t="shared" si="68"/>
        <v>0</v>
      </c>
      <c r="Z89" s="54">
        <v>0</v>
      </c>
      <c r="AA89" s="55">
        <f t="shared" si="69"/>
        <v>0</v>
      </c>
      <c r="AB89" s="54">
        <v>0</v>
      </c>
      <c r="AC89" s="55">
        <f t="shared" si="70"/>
        <v>0</v>
      </c>
      <c r="AD89" s="54">
        <v>1</v>
      </c>
      <c r="AE89" s="56">
        <f t="shared" si="71"/>
        <v>4.608294930875576E-3</v>
      </c>
      <c r="AF89" s="62">
        <v>74</v>
      </c>
      <c r="AG89" s="7">
        <f t="shared" si="72"/>
        <v>0.34101382488479265</v>
      </c>
      <c r="AH89" s="6">
        <v>118</v>
      </c>
      <c r="AI89" s="7">
        <f t="shared" si="73"/>
        <v>0.54377880184331795</v>
      </c>
      <c r="AJ89" s="6">
        <v>25</v>
      </c>
      <c r="AK89" s="7">
        <f t="shared" si="74"/>
        <v>0.1152073732718894</v>
      </c>
      <c r="AL89" s="6">
        <v>217</v>
      </c>
      <c r="AM89" s="61">
        <f t="shared" si="75"/>
        <v>0.99539170506912444</v>
      </c>
    </row>
    <row r="90" spans="1:39" x14ac:dyDescent="0.25">
      <c r="A90" s="41">
        <v>85</v>
      </c>
      <c r="B90" s="51" t="s">
        <v>32</v>
      </c>
      <c r="C90" s="98" t="s">
        <v>30</v>
      </c>
      <c r="D90" s="51" t="s">
        <v>52</v>
      </c>
      <c r="E90" s="51" t="s">
        <v>53</v>
      </c>
      <c r="F90" s="51" t="s">
        <v>60</v>
      </c>
      <c r="G90" s="39" t="s">
        <v>16</v>
      </c>
      <c r="H90" s="32">
        <v>19</v>
      </c>
      <c r="I90" s="55">
        <f t="shared" si="60"/>
        <v>0.16814159292035399</v>
      </c>
      <c r="J90" s="54">
        <v>39</v>
      </c>
      <c r="K90" s="55">
        <f t="shared" si="61"/>
        <v>0.34513274336283184</v>
      </c>
      <c r="L90" s="54">
        <v>1</v>
      </c>
      <c r="M90" s="55">
        <f t="shared" si="62"/>
        <v>8.8495575221238937E-3</v>
      </c>
      <c r="N90" s="54">
        <v>59</v>
      </c>
      <c r="O90" s="56">
        <f t="shared" si="63"/>
        <v>0.52212389380530977</v>
      </c>
      <c r="P90" s="75">
        <v>24</v>
      </c>
      <c r="Q90" s="55">
        <f t="shared" si="64"/>
        <v>0.21238938053097345</v>
      </c>
      <c r="R90" s="54">
        <v>21</v>
      </c>
      <c r="S90" s="55">
        <f t="shared" si="65"/>
        <v>0.18584070796460178</v>
      </c>
      <c r="T90" s="54">
        <v>10</v>
      </c>
      <c r="U90" s="55">
        <f t="shared" si="66"/>
        <v>8.8495575221238937E-2</v>
      </c>
      <c r="V90" s="54">
        <v>55</v>
      </c>
      <c r="W90" s="56">
        <f t="shared" si="67"/>
        <v>0.48672566371681414</v>
      </c>
      <c r="X90" s="75">
        <v>0</v>
      </c>
      <c r="Y90" s="55">
        <f t="shared" si="68"/>
        <v>0</v>
      </c>
      <c r="Z90" s="54">
        <v>0</v>
      </c>
      <c r="AA90" s="55">
        <f t="shared" si="69"/>
        <v>0</v>
      </c>
      <c r="AB90" s="54">
        <v>0</v>
      </c>
      <c r="AC90" s="55">
        <f t="shared" si="70"/>
        <v>0</v>
      </c>
      <c r="AD90" s="54">
        <v>0</v>
      </c>
      <c r="AE90" s="56">
        <f t="shared" si="71"/>
        <v>0</v>
      </c>
      <c r="AF90" s="62">
        <v>43</v>
      </c>
      <c r="AG90" s="7">
        <f t="shared" si="72"/>
        <v>0.38053097345132741</v>
      </c>
      <c r="AH90" s="6">
        <v>60</v>
      </c>
      <c r="AI90" s="7">
        <f t="shared" si="73"/>
        <v>0.53097345132743368</v>
      </c>
      <c r="AJ90" s="6">
        <v>11</v>
      </c>
      <c r="AK90" s="7">
        <f t="shared" si="74"/>
        <v>9.7345132743362831E-2</v>
      </c>
      <c r="AL90" s="6">
        <v>113</v>
      </c>
      <c r="AM90" s="61">
        <f t="shared" si="75"/>
        <v>1.0088495575221239</v>
      </c>
    </row>
    <row r="91" spans="1:39" x14ac:dyDescent="0.25">
      <c r="A91" s="41">
        <v>86</v>
      </c>
      <c r="B91" s="51" t="s">
        <v>32</v>
      </c>
      <c r="C91" s="98" t="s">
        <v>30</v>
      </c>
      <c r="D91" s="51" t="s">
        <v>52</v>
      </c>
      <c r="E91" s="51" t="s">
        <v>53</v>
      </c>
      <c r="F91" s="51" t="s">
        <v>61</v>
      </c>
      <c r="G91" s="39" t="s">
        <v>17</v>
      </c>
      <c r="H91" s="32">
        <v>29</v>
      </c>
      <c r="I91" s="55">
        <f t="shared" si="60"/>
        <v>0.16666666666666666</v>
      </c>
      <c r="J91" s="54">
        <v>43</v>
      </c>
      <c r="K91" s="55">
        <f t="shared" si="61"/>
        <v>0.2471264367816092</v>
      </c>
      <c r="L91" s="54">
        <v>2</v>
      </c>
      <c r="M91" s="55">
        <f t="shared" si="62"/>
        <v>1.1494252873563218E-2</v>
      </c>
      <c r="N91" s="54">
        <v>74</v>
      </c>
      <c r="O91" s="56">
        <f t="shared" si="63"/>
        <v>0.42528735632183906</v>
      </c>
      <c r="P91" s="75">
        <v>56</v>
      </c>
      <c r="Q91" s="55">
        <f t="shared" si="64"/>
        <v>0.32183908045977011</v>
      </c>
      <c r="R91" s="54">
        <v>28</v>
      </c>
      <c r="S91" s="55">
        <f t="shared" si="65"/>
        <v>0.16091954022988506</v>
      </c>
      <c r="T91" s="54">
        <v>15</v>
      </c>
      <c r="U91" s="55">
        <f t="shared" si="66"/>
        <v>8.6206896551724144E-2</v>
      </c>
      <c r="V91" s="54">
        <v>100</v>
      </c>
      <c r="W91" s="56">
        <f t="shared" si="67"/>
        <v>0.57471264367816088</v>
      </c>
      <c r="X91" s="75">
        <v>0</v>
      </c>
      <c r="Y91" s="55">
        <f t="shared" si="68"/>
        <v>0</v>
      </c>
      <c r="Z91" s="54">
        <v>0</v>
      </c>
      <c r="AA91" s="55">
        <f t="shared" si="69"/>
        <v>0</v>
      </c>
      <c r="AB91" s="54">
        <v>0</v>
      </c>
      <c r="AC91" s="55">
        <f t="shared" si="70"/>
        <v>0</v>
      </c>
      <c r="AD91" s="54">
        <v>1</v>
      </c>
      <c r="AE91" s="56">
        <f t="shared" si="71"/>
        <v>5.7471264367816091E-3</v>
      </c>
      <c r="AF91" s="62">
        <v>86</v>
      </c>
      <c r="AG91" s="7">
        <f t="shared" si="72"/>
        <v>0.4942528735632184</v>
      </c>
      <c r="AH91" s="6">
        <v>71</v>
      </c>
      <c r="AI91" s="7">
        <f t="shared" si="73"/>
        <v>0.40804597701149425</v>
      </c>
      <c r="AJ91" s="6">
        <v>17</v>
      </c>
      <c r="AK91" s="7">
        <f t="shared" si="74"/>
        <v>9.7701149425287362E-2</v>
      </c>
      <c r="AL91" s="6">
        <v>174</v>
      </c>
      <c r="AM91" s="61">
        <f t="shared" si="75"/>
        <v>0.99425287356321834</v>
      </c>
    </row>
    <row r="92" spans="1:39" x14ac:dyDescent="0.25">
      <c r="A92" s="41">
        <v>87</v>
      </c>
      <c r="B92" s="51" t="s">
        <v>32</v>
      </c>
      <c r="C92" s="98" t="s">
        <v>30</v>
      </c>
      <c r="D92" s="51" t="s">
        <v>52</v>
      </c>
      <c r="E92" s="51" t="s">
        <v>53</v>
      </c>
      <c r="F92" s="51" t="s">
        <v>62</v>
      </c>
      <c r="G92" s="39" t="s">
        <v>18</v>
      </c>
      <c r="H92" s="32">
        <v>49</v>
      </c>
      <c r="I92" s="55">
        <f t="shared" si="60"/>
        <v>0.15170278637770898</v>
      </c>
      <c r="J92" s="54">
        <v>58</v>
      </c>
      <c r="K92" s="55">
        <f t="shared" si="61"/>
        <v>0.17956656346749225</v>
      </c>
      <c r="L92" s="54">
        <v>3</v>
      </c>
      <c r="M92" s="55">
        <f t="shared" si="62"/>
        <v>9.2879256965944269E-3</v>
      </c>
      <c r="N92" s="54">
        <v>110</v>
      </c>
      <c r="O92" s="56">
        <f t="shared" si="63"/>
        <v>0.34055727554179566</v>
      </c>
      <c r="P92" s="75">
        <v>132</v>
      </c>
      <c r="Q92" s="55">
        <f t="shared" si="64"/>
        <v>0.4086687306501548</v>
      </c>
      <c r="R92" s="54">
        <v>57</v>
      </c>
      <c r="S92" s="55">
        <f t="shared" si="65"/>
        <v>0.17647058823529413</v>
      </c>
      <c r="T92" s="54">
        <v>24</v>
      </c>
      <c r="U92" s="55">
        <f t="shared" si="66"/>
        <v>7.4303405572755415E-2</v>
      </c>
      <c r="V92" s="54">
        <v>212</v>
      </c>
      <c r="W92" s="56">
        <f t="shared" si="67"/>
        <v>0.65634674922600622</v>
      </c>
      <c r="X92" s="75">
        <v>0</v>
      </c>
      <c r="Y92" s="55">
        <f t="shared" si="68"/>
        <v>0</v>
      </c>
      <c r="Z92" s="54">
        <v>0</v>
      </c>
      <c r="AA92" s="55">
        <f t="shared" si="69"/>
        <v>0</v>
      </c>
      <c r="AB92" s="54">
        <v>0</v>
      </c>
      <c r="AC92" s="55">
        <f t="shared" si="70"/>
        <v>0</v>
      </c>
      <c r="AD92" s="54">
        <v>1</v>
      </c>
      <c r="AE92" s="56">
        <f t="shared" si="71"/>
        <v>3.0959752321981426E-3</v>
      </c>
      <c r="AF92" s="62">
        <v>181</v>
      </c>
      <c r="AG92" s="7">
        <f t="shared" si="72"/>
        <v>0.56037151702786381</v>
      </c>
      <c r="AH92" s="6">
        <v>115</v>
      </c>
      <c r="AI92" s="7">
        <f t="shared" si="73"/>
        <v>0.35603715170278638</v>
      </c>
      <c r="AJ92" s="6">
        <v>27</v>
      </c>
      <c r="AK92" s="7">
        <f t="shared" si="74"/>
        <v>8.3591331269349839E-2</v>
      </c>
      <c r="AL92" s="6">
        <v>323</v>
      </c>
      <c r="AM92" s="61">
        <f t="shared" si="75"/>
        <v>1</v>
      </c>
    </row>
    <row r="93" spans="1:39" x14ac:dyDescent="0.25">
      <c r="A93" s="41">
        <v>88</v>
      </c>
      <c r="B93" s="51" t="s">
        <v>32</v>
      </c>
      <c r="C93" s="98" t="s">
        <v>30</v>
      </c>
      <c r="D93" s="51" t="s">
        <v>63</v>
      </c>
      <c r="E93" s="51" t="s">
        <v>64</v>
      </c>
      <c r="F93" s="51" t="s">
        <v>65</v>
      </c>
      <c r="G93" s="39" t="s">
        <v>19</v>
      </c>
      <c r="H93" s="32">
        <v>141</v>
      </c>
      <c r="I93" s="55">
        <f t="shared" si="60"/>
        <v>0.15376226826608505</v>
      </c>
      <c r="J93" s="54">
        <v>194</v>
      </c>
      <c r="K93" s="55">
        <f t="shared" si="61"/>
        <v>0.21155943293347873</v>
      </c>
      <c r="L93" s="54">
        <v>11</v>
      </c>
      <c r="M93" s="55">
        <f t="shared" si="62"/>
        <v>1.1995637949836423E-2</v>
      </c>
      <c r="N93" s="54">
        <v>346</v>
      </c>
      <c r="O93" s="56">
        <f t="shared" si="63"/>
        <v>0.37731733914940024</v>
      </c>
      <c r="P93" s="75">
        <v>307</v>
      </c>
      <c r="Q93" s="55">
        <f t="shared" si="64"/>
        <v>0.33478735005452565</v>
      </c>
      <c r="R93" s="54">
        <v>163</v>
      </c>
      <c r="S93" s="55">
        <f t="shared" si="65"/>
        <v>0.17775354416575789</v>
      </c>
      <c r="T93" s="54">
        <v>99</v>
      </c>
      <c r="U93" s="55">
        <f t="shared" si="66"/>
        <v>0.10796074154852781</v>
      </c>
      <c r="V93" s="54">
        <v>569</v>
      </c>
      <c r="W93" s="56">
        <f t="shared" si="67"/>
        <v>0.62050163576881134</v>
      </c>
      <c r="X93" s="75">
        <v>1</v>
      </c>
      <c r="Y93" s="55">
        <f t="shared" si="68"/>
        <v>1.0905125408942203E-3</v>
      </c>
      <c r="Z93" s="54">
        <v>1</v>
      </c>
      <c r="AA93" s="55">
        <f t="shared" si="69"/>
        <v>1.0905125408942203E-3</v>
      </c>
      <c r="AB93" s="54">
        <v>1</v>
      </c>
      <c r="AC93" s="55">
        <f t="shared" si="70"/>
        <v>1.0905125408942203E-3</v>
      </c>
      <c r="AD93" s="54">
        <v>2</v>
      </c>
      <c r="AE93" s="56">
        <f t="shared" si="71"/>
        <v>2.1810250817884407E-3</v>
      </c>
      <c r="AF93" s="62">
        <v>449</v>
      </c>
      <c r="AG93" s="7">
        <f t="shared" si="72"/>
        <v>0.48964013086150493</v>
      </c>
      <c r="AH93" s="6">
        <v>358</v>
      </c>
      <c r="AI93" s="7">
        <f t="shared" si="73"/>
        <v>0.39040348964013089</v>
      </c>
      <c r="AJ93" s="6">
        <v>111</v>
      </c>
      <c r="AK93" s="7">
        <f t="shared" si="74"/>
        <v>0.12104689203925845</v>
      </c>
      <c r="AL93" s="6">
        <v>917</v>
      </c>
      <c r="AM93" s="61">
        <f t="shared" si="75"/>
        <v>1.001090512540894</v>
      </c>
    </row>
    <row r="94" spans="1:39" x14ac:dyDescent="0.25">
      <c r="A94" s="41">
        <v>89</v>
      </c>
      <c r="B94" s="51" t="s">
        <v>32</v>
      </c>
      <c r="C94" s="98" t="s">
        <v>30</v>
      </c>
      <c r="D94" s="51" t="s">
        <v>63</v>
      </c>
      <c r="E94" s="51" t="s">
        <v>64</v>
      </c>
      <c r="F94" s="51" t="s">
        <v>66</v>
      </c>
      <c r="G94" s="39" t="s">
        <v>20</v>
      </c>
      <c r="H94" s="32">
        <v>95</v>
      </c>
      <c r="I94" s="55">
        <f t="shared" si="60"/>
        <v>0.10894495412844037</v>
      </c>
      <c r="J94" s="54">
        <v>125</v>
      </c>
      <c r="K94" s="55">
        <f t="shared" si="61"/>
        <v>0.14334862385321101</v>
      </c>
      <c r="L94" s="54">
        <v>9</v>
      </c>
      <c r="M94" s="55">
        <f t="shared" si="62"/>
        <v>1.0321100917431193E-2</v>
      </c>
      <c r="N94" s="54">
        <v>229</v>
      </c>
      <c r="O94" s="56">
        <f t="shared" si="63"/>
        <v>0.26261467889908258</v>
      </c>
      <c r="P94" s="75">
        <v>346</v>
      </c>
      <c r="Q94" s="55">
        <f t="shared" si="64"/>
        <v>0.39678899082568808</v>
      </c>
      <c r="R94" s="54">
        <v>166</v>
      </c>
      <c r="S94" s="55">
        <f t="shared" si="65"/>
        <v>0.19036697247706422</v>
      </c>
      <c r="T94" s="54">
        <v>132</v>
      </c>
      <c r="U94" s="55">
        <f t="shared" si="66"/>
        <v>0.15137614678899083</v>
      </c>
      <c r="V94" s="54">
        <v>643</v>
      </c>
      <c r="W94" s="56">
        <f t="shared" si="67"/>
        <v>0.73738532110091748</v>
      </c>
      <c r="X94" s="75">
        <v>0</v>
      </c>
      <c r="Y94" s="55">
        <f t="shared" si="68"/>
        <v>0</v>
      </c>
      <c r="Z94" s="54">
        <v>0</v>
      </c>
      <c r="AA94" s="55">
        <f t="shared" si="69"/>
        <v>0</v>
      </c>
      <c r="AB94" s="54">
        <v>0</v>
      </c>
      <c r="AC94" s="55">
        <f t="shared" si="70"/>
        <v>0</v>
      </c>
      <c r="AD94" s="54">
        <v>0</v>
      </c>
      <c r="AE94" s="56">
        <f t="shared" si="71"/>
        <v>0</v>
      </c>
      <c r="AF94" s="62">
        <v>440</v>
      </c>
      <c r="AG94" s="7">
        <f t="shared" si="72"/>
        <v>0.50458715596330272</v>
      </c>
      <c r="AH94" s="6">
        <v>291</v>
      </c>
      <c r="AI94" s="7">
        <f t="shared" si="73"/>
        <v>0.33371559633027525</v>
      </c>
      <c r="AJ94" s="6">
        <v>141</v>
      </c>
      <c r="AK94" s="7">
        <f t="shared" si="74"/>
        <v>0.16169724770642202</v>
      </c>
      <c r="AL94" s="6">
        <v>872</v>
      </c>
      <c r="AM94" s="61">
        <f t="shared" si="75"/>
        <v>1.0011467889908259</v>
      </c>
    </row>
    <row r="95" spans="1:39" x14ac:dyDescent="0.25">
      <c r="A95" s="41">
        <v>90</v>
      </c>
      <c r="B95" s="51" t="s">
        <v>32</v>
      </c>
      <c r="C95" s="98" t="s">
        <v>30</v>
      </c>
      <c r="D95" s="51" t="s">
        <v>63</v>
      </c>
      <c r="E95" s="51" t="s">
        <v>64</v>
      </c>
      <c r="F95" s="51" t="s">
        <v>67</v>
      </c>
      <c r="G95" s="39" t="s">
        <v>21</v>
      </c>
      <c r="H95" s="32">
        <v>273</v>
      </c>
      <c r="I95" s="55">
        <f t="shared" si="60"/>
        <v>0.17692806221646143</v>
      </c>
      <c r="J95" s="54">
        <v>103</v>
      </c>
      <c r="K95" s="55">
        <f t="shared" si="61"/>
        <v>6.6753078418664943E-2</v>
      </c>
      <c r="L95" s="54">
        <v>10</v>
      </c>
      <c r="M95" s="55">
        <f t="shared" si="62"/>
        <v>6.4808813998703824E-3</v>
      </c>
      <c r="N95" s="54">
        <v>385</v>
      </c>
      <c r="O95" s="56">
        <f t="shared" si="63"/>
        <v>0.24951393389500973</v>
      </c>
      <c r="P95" s="75">
        <v>771</v>
      </c>
      <c r="Q95" s="55">
        <f t="shared" si="64"/>
        <v>0.49967595593000647</v>
      </c>
      <c r="R95" s="54">
        <v>196</v>
      </c>
      <c r="S95" s="55">
        <f t="shared" si="65"/>
        <v>0.12702527543745951</v>
      </c>
      <c r="T95" s="54">
        <v>191</v>
      </c>
      <c r="U95" s="55">
        <f t="shared" si="66"/>
        <v>0.1237848347375243</v>
      </c>
      <c r="V95" s="54">
        <v>1158</v>
      </c>
      <c r="W95" s="56">
        <f t="shared" si="67"/>
        <v>0.75048606610499025</v>
      </c>
      <c r="X95" s="75">
        <v>0</v>
      </c>
      <c r="Y95" s="55">
        <f t="shared" si="68"/>
        <v>0</v>
      </c>
      <c r="Z95" s="54">
        <v>0</v>
      </c>
      <c r="AA95" s="55">
        <f t="shared" si="69"/>
        <v>0</v>
      </c>
      <c r="AB95" s="54">
        <v>0</v>
      </c>
      <c r="AC95" s="55">
        <f t="shared" si="70"/>
        <v>0</v>
      </c>
      <c r="AD95" s="54">
        <v>0</v>
      </c>
      <c r="AE95" s="56">
        <f t="shared" si="71"/>
        <v>0</v>
      </c>
      <c r="AF95" s="62">
        <v>1043</v>
      </c>
      <c r="AG95" s="7">
        <f t="shared" si="72"/>
        <v>0.67595593000648091</v>
      </c>
      <c r="AH95" s="6">
        <v>299</v>
      </c>
      <c r="AI95" s="7">
        <f t="shared" si="73"/>
        <v>0.19377835385612444</v>
      </c>
      <c r="AJ95" s="6">
        <v>201</v>
      </c>
      <c r="AK95" s="7">
        <f t="shared" si="74"/>
        <v>0.13026571613739468</v>
      </c>
      <c r="AL95" s="6">
        <v>1543</v>
      </c>
      <c r="AM95" s="61">
        <f t="shared" si="75"/>
        <v>1.0006480881399871</v>
      </c>
    </row>
    <row r="96" spans="1:39" x14ac:dyDescent="0.25">
      <c r="A96" s="41">
        <v>91</v>
      </c>
      <c r="B96" s="51" t="s">
        <v>32</v>
      </c>
      <c r="C96" s="98" t="s">
        <v>30</v>
      </c>
      <c r="D96" s="51" t="s">
        <v>63</v>
      </c>
      <c r="E96" s="51" t="s">
        <v>64</v>
      </c>
      <c r="F96" s="51" t="s">
        <v>73</v>
      </c>
      <c r="G96" s="39" t="s">
        <v>27</v>
      </c>
      <c r="H96" s="32">
        <v>419</v>
      </c>
      <c r="I96" s="55">
        <f t="shared" si="60"/>
        <v>0.28484024473147518</v>
      </c>
      <c r="J96" s="54">
        <v>61</v>
      </c>
      <c r="K96" s="55">
        <f t="shared" si="61"/>
        <v>4.1468388851121689E-2</v>
      </c>
      <c r="L96" s="54">
        <v>0</v>
      </c>
      <c r="M96" s="55">
        <f t="shared" si="62"/>
        <v>0</v>
      </c>
      <c r="N96" s="54">
        <v>480</v>
      </c>
      <c r="O96" s="56">
        <f t="shared" si="63"/>
        <v>0.32630863358259687</v>
      </c>
      <c r="P96" s="75">
        <v>702</v>
      </c>
      <c r="Q96" s="55">
        <f t="shared" si="64"/>
        <v>0.47722637661454792</v>
      </c>
      <c r="R96" s="54">
        <v>119</v>
      </c>
      <c r="S96" s="55">
        <f t="shared" si="65"/>
        <v>8.0897348742352146E-2</v>
      </c>
      <c r="T96" s="54">
        <v>169</v>
      </c>
      <c r="U96" s="55">
        <f t="shared" si="66"/>
        <v>0.11488783140720599</v>
      </c>
      <c r="V96" s="54">
        <v>991</v>
      </c>
      <c r="W96" s="56">
        <f t="shared" si="67"/>
        <v>0.67369136641740313</v>
      </c>
      <c r="X96" s="75">
        <v>0</v>
      </c>
      <c r="Y96" s="55">
        <f t="shared" si="68"/>
        <v>0</v>
      </c>
      <c r="Z96" s="54">
        <v>0</v>
      </c>
      <c r="AA96" s="55">
        <f t="shared" si="69"/>
        <v>0</v>
      </c>
      <c r="AB96" s="54">
        <v>0</v>
      </c>
      <c r="AC96" s="55">
        <f t="shared" si="70"/>
        <v>0</v>
      </c>
      <c r="AD96" s="54">
        <v>0</v>
      </c>
      <c r="AE96" s="56">
        <f t="shared" si="71"/>
        <v>0</v>
      </c>
      <c r="AF96" s="62">
        <v>1122</v>
      </c>
      <c r="AG96" s="7">
        <f t="shared" si="72"/>
        <v>0.76274643099932016</v>
      </c>
      <c r="AH96" s="6">
        <v>180</v>
      </c>
      <c r="AI96" s="7">
        <f t="shared" si="73"/>
        <v>0.12236573759347383</v>
      </c>
      <c r="AJ96" s="6">
        <v>169</v>
      </c>
      <c r="AK96" s="7">
        <f t="shared" si="74"/>
        <v>0.11488783140720599</v>
      </c>
      <c r="AL96" s="6">
        <v>1471</v>
      </c>
      <c r="AM96" s="61">
        <f t="shared" si="75"/>
        <v>0.99932019034670283</v>
      </c>
    </row>
    <row r="97" spans="1:39" x14ac:dyDescent="0.25">
      <c r="A97" s="41">
        <v>92</v>
      </c>
      <c r="B97" s="51" t="s">
        <v>32</v>
      </c>
      <c r="C97" s="98" t="s">
        <v>30</v>
      </c>
      <c r="D97" s="51" t="s">
        <v>63</v>
      </c>
      <c r="E97" s="51" t="s">
        <v>64</v>
      </c>
      <c r="F97" s="51" t="s">
        <v>71</v>
      </c>
      <c r="G97" s="39" t="s">
        <v>25</v>
      </c>
      <c r="H97" s="31" t="s">
        <v>12</v>
      </c>
      <c r="I97" s="8" t="s">
        <v>12</v>
      </c>
      <c r="J97" s="8" t="s">
        <v>12</v>
      </c>
      <c r="K97" s="8" t="s">
        <v>12</v>
      </c>
      <c r="L97" s="8" t="s">
        <v>12</v>
      </c>
      <c r="M97" s="8" t="s">
        <v>12</v>
      </c>
      <c r="N97" s="8" t="s">
        <v>12</v>
      </c>
      <c r="O97" s="21" t="s">
        <v>12</v>
      </c>
      <c r="P97" s="12" t="s">
        <v>12</v>
      </c>
      <c r="Q97" s="8" t="s">
        <v>12</v>
      </c>
      <c r="R97" s="8" t="s">
        <v>12</v>
      </c>
      <c r="S97" s="8" t="s">
        <v>12</v>
      </c>
      <c r="T97" s="8" t="s">
        <v>12</v>
      </c>
      <c r="U97" s="8" t="s">
        <v>12</v>
      </c>
      <c r="V97" s="8" t="s">
        <v>12</v>
      </c>
      <c r="W97" s="21" t="s">
        <v>12</v>
      </c>
      <c r="X97" s="12" t="s">
        <v>12</v>
      </c>
      <c r="Y97" s="8" t="s">
        <v>12</v>
      </c>
      <c r="Z97" s="8" t="s">
        <v>12</v>
      </c>
      <c r="AA97" s="8" t="s">
        <v>12</v>
      </c>
      <c r="AB97" s="8" t="s">
        <v>12</v>
      </c>
      <c r="AC97" s="8" t="s">
        <v>12</v>
      </c>
      <c r="AD97" s="8" t="s">
        <v>12</v>
      </c>
      <c r="AE97" s="21" t="s">
        <v>12</v>
      </c>
      <c r="AF97" s="20" t="s">
        <v>12</v>
      </c>
      <c r="AG97" s="9" t="s">
        <v>12</v>
      </c>
      <c r="AH97" s="9" t="s">
        <v>12</v>
      </c>
      <c r="AI97" s="9" t="s">
        <v>12</v>
      </c>
      <c r="AJ97" s="9" t="s">
        <v>12</v>
      </c>
      <c r="AK97" s="9" t="s">
        <v>12</v>
      </c>
      <c r="AL97" s="9" t="s">
        <v>12</v>
      </c>
      <c r="AM97" s="13" t="s">
        <v>12</v>
      </c>
    </row>
    <row r="98" spans="1:39" x14ac:dyDescent="0.25">
      <c r="A98" s="41">
        <v>93</v>
      </c>
      <c r="B98" s="51" t="s">
        <v>32</v>
      </c>
      <c r="C98" s="98" t="s">
        <v>30</v>
      </c>
      <c r="D98" s="51" t="s">
        <v>63</v>
      </c>
      <c r="E98" s="51" t="s">
        <v>64</v>
      </c>
      <c r="F98" s="51" t="s">
        <v>72</v>
      </c>
      <c r="G98" s="39" t="s">
        <v>26</v>
      </c>
      <c r="H98" s="32">
        <v>209</v>
      </c>
      <c r="I98" s="55">
        <f>H98/$AL98</f>
        <v>0.2045009784735812</v>
      </c>
      <c r="J98" s="54">
        <v>48</v>
      </c>
      <c r="K98" s="55">
        <f>J98/$AL98</f>
        <v>4.6966731898238745E-2</v>
      </c>
      <c r="L98" s="54">
        <v>0</v>
      </c>
      <c r="M98" s="55">
        <f>L98/$AL98</f>
        <v>0</v>
      </c>
      <c r="N98" s="54">
        <v>257</v>
      </c>
      <c r="O98" s="56">
        <f>N98/$AL98</f>
        <v>0.25146771037181997</v>
      </c>
      <c r="P98" s="75">
        <v>540</v>
      </c>
      <c r="Q98" s="55">
        <f>P98/$AL98</f>
        <v>0.52837573385518588</v>
      </c>
      <c r="R98" s="54">
        <v>94</v>
      </c>
      <c r="S98" s="55">
        <f>R98/$AL98</f>
        <v>9.1976516634050876E-2</v>
      </c>
      <c r="T98" s="54">
        <v>132</v>
      </c>
      <c r="U98" s="55">
        <f>T98/$AL98</f>
        <v>0.12915851272015655</v>
      </c>
      <c r="V98" s="54">
        <v>765</v>
      </c>
      <c r="W98" s="56">
        <f>V98/$AL98</f>
        <v>0.74853228962818008</v>
      </c>
      <c r="X98" s="75">
        <v>0</v>
      </c>
      <c r="Y98" s="55">
        <f>X98/$AL98</f>
        <v>0</v>
      </c>
      <c r="Z98" s="54">
        <v>0</v>
      </c>
      <c r="AA98" s="55">
        <f>Z98/$AL98</f>
        <v>0</v>
      </c>
      <c r="AB98" s="54">
        <v>0</v>
      </c>
      <c r="AC98" s="55">
        <f>AB98/$AL98</f>
        <v>0</v>
      </c>
      <c r="AD98" s="54">
        <v>0</v>
      </c>
      <c r="AE98" s="56">
        <f>AD98/$AL98</f>
        <v>0</v>
      </c>
      <c r="AF98" s="62">
        <v>749</v>
      </c>
      <c r="AG98" s="7">
        <f>AF98/$AL98</f>
        <v>0.73287671232876717</v>
      </c>
      <c r="AH98" s="6">
        <v>141</v>
      </c>
      <c r="AI98" s="7">
        <f>AH98/$AL98</f>
        <v>0.13796477495107631</v>
      </c>
      <c r="AJ98" s="6">
        <v>132</v>
      </c>
      <c r="AK98" s="7">
        <f>AJ98/$AL98</f>
        <v>0.12915851272015655</v>
      </c>
      <c r="AL98" s="6">
        <v>1022</v>
      </c>
      <c r="AM98" s="61">
        <f t="shared" ref="AM98:AM133" si="76">SUM(I98,K98,M98,Q98,S98,U98,Y98,AA98,AC98)</f>
        <v>1.0009784735812133</v>
      </c>
    </row>
    <row r="99" spans="1:39" x14ac:dyDescent="0.25">
      <c r="A99" s="41">
        <v>94</v>
      </c>
      <c r="B99" s="51" t="s">
        <v>32</v>
      </c>
      <c r="C99" s="98" t="s">
        <v>30</v>
      </c>
      <c r="D99" s="51" t="s">
        <v>63</v>
      </c>
      <c r="E99" s="51" t="s">
        <v>64</v>
      </c>
      <c r="F99" s="51" t="s">
        <v>74</v>
      </c>
      <c r="G99" s="39" t="s">
        <v>28</v>
      </c>
      <c r="H99" s="32">
        <v>458</v>
      </c>
      <c r="I99" s="55">
        <f>H99/$AL99</f>
        <v>0.25248070562293273</v>
      </c>
      <c r="J99" s="54">
        <v>33</v>
      </c>
      <c r="K99" s="55">
        <f>J99/$AL99</f>
        <v>1.8191841234840134E-2</v>
      </c>
      <c r="L99" s="54">
        <v>0</v>
      </c>
      <c r="M99" s="55">
        <f>L99/$AL99</f>
        <v>0</v>
      </c>
      <c r="N99" s="54">
        <v>490</v>
      </c>
      <c r="O99" s="56">
        <f>N99/$AL99</f>
        <v>0.27012127894156562</v>
      </c>
      <c r="P99" s="75">
        <v>1033</v>
      </c>
      <c r="Q99" s="55">
        <f>P99/$AL99</f>
        <v>0.56945975744211685</v>
      </c>
      <c r="R99" s="54">
        <v>150</v>
      </c>
      <c r="S99" s="55">
        <f>R99/$AL99</f>
        <v>8.2690187431091508E-2</v>
      </c>
      <c r="T99" s="54">
        <v>138</v>
      </c>
      <c r="U99" s="55">
        <f>T99/$AL99</f>
        <v>7.6074972436604188E-2</v>
      </c>
      <c r="V99" s="54">
        <v>1321</v>
      </c>
      <c r="W99" s="56">
        <f>V99/$AL99</f>
        <v>0.72822491730981254</v>
      </c>
      <c r="X99" s="75">
        <v>1</v>
      </c>
      <c r="Y99" s="55">
        <f>X99/$AL99</f>
        <v>5.5126791620727675E-4</v>
      </c>
      <c r="Z99" s="54">
        <v>0</v>
      </c>
      <c r="AA99" s="55">
        <f>Z99/$AL99</f>
        <v>0</v>
      </c>
      <c r="AB99" s="54">
        <v>1</v>
      </c>
      <c r="AC99" s="55">
        <f>AB99/$AL99</f>
        <v>5.5126791620727675E-4</v>
      </c>
      <c r="AD99" s="54">
        <v>3</v>
      </c>
      <c r="AE99" s="56">
        <f>AD99/$AL99</f>
        <v>1.6538037486218302E-3</v>
      </c>
      <c r="AF99" s="62">
        <v>1491</v>
      </c>
      <c r="AG99" s="7">
        <f>AF99/$AL99</f>
        <v>0.82194046306504964</v>
      </c>
      <c r="AH99" s="6">
        <v>183</v>
      </c>
      <c r="AI99" s="7">
        <f>AH99/$AL99</f>
        <v>0.10088202866593164</v>
      </c>
      <c r="AJ99" s="6">
        <v>139</v>
      </c>
      <c r="AK99" s="7">
        <f>AJ99/$AL99</f>
        <v>7.6626240352811473E-2</v>
      </c>
      <c r="AL99" s="6">
        <v>1814</v>
      </c>
      <c r="AM99" s="61">
        <f t="shared" si="76"/>
        <v>1</v>
      </c>
    </row>
    <row r="100" spans="1:39" ht="15.75" thickBot="1" x14ac:dyDescent="0.3">
      <c r="A100" s="48">
        <v>95</v>
      </c>
      <c r="B100" s="52" t="s">
        <v>32</v>
      </c>
      <c r="C100" s="99" t="s">
        <v>30</v>
      </c>
      <c r="D100" s="52" t="s">
        <v>75</v>
      </c>
      <c r="E100" s="52" t="s">
        <v>76</v>
      </c>
      <c r="F100" s="52" t="s">
        <v>77</v>
      </c>
      <c r="G100" s="40" t="s">
        <v>29</v>
      </c>
      <c r="H100" s="78">
        <v>0</v>
      </c>
      <c r="I100" s="59">
        <v>0</v>
      </c>
      <c r="J100" s="58">
        <v>0</v>
      </c>
      <c r="K100" s="59">
        <v>0</v>
      </c>
      <c r="L100" s="58">
        <v>0</v>
      </c>
      <c r="M100" s="59">
        <v>0</v>
      </c>
      <c r="N100" s="58">
        <v>0</v>
      </c>
      <c r="O100" s="60">
        <v>0</v>
      </c>
      <c r="P100" s="76">
        <v>0</v>
      </c>
      <c r="Q100" s="59">
        <v>0</v>
      </c>
      <c r="R100" s="58">
        <v>0</v>
      </c>
      <c r="S100" s="59">
        <v>0</v>
      </c>
      <c r="T100" s="58">
        <v>0</v>
      </c>
      <c r="U100" s="59">
        <v>0</v>
      </c>
      <c r="V100" s="58">
        <v>0</v>
      </c>
      <c r="W100" s="60">
        <v>0</v>
      </c>
      <c r="X100" s="76">
        <v>0</v>
      </c>
      <c r="Y100" s="59">
        <v>0</v>
      </c>
      <c r="Z100" s="58">
        <v>0</v>
      </c>
      <c r="AA100" s="59">
        <v>0</v>
      </c>
      <c r="AB100" s="58">
        <v>0</v>
      </c>
      <c r="AC100" s="59">
        <v>0</v>
      </c>
      <c r="AD100" s="58">
        <v>0</v>
      </c>
      <c r="AE100" s="60">
        <v>0</v>
      </c>
      <c r="AF100" s="63">
        <v>0</v>
      </c>
      <c r="AG100" s="18">
        <v>0</v>
      </c>
      <c r="AH100" s="17">
        <v>0</v>
      </c>
      <c r="AI100" s="18">
        <v>0</v>
      </c>
      <c r="AJ100" s="17">
        <v>0</v>
      </c>
      <c r="AK100" s="18">
        <v>0</v>
      </c>
      <c r="AL100" s="17">
        <v>0</v>
      </c>
      <c r="AM100" s="19">
        <f t="shared" si="76"/>
        <v>0</v>
      </c>
    </row>
    <row r="101" spans="1:39" s="2" customFormat="1" x14ac:dyDescent="0.25">
      <c r="A101" s="42">
        <v>96</v>
      </c>
      <c r="B101" s="64" t="s">
        <v>32</v>
      </c>
      <c r="C101" s="64" t="s">
        <v>31</v>
      </c>
      <c r="D101" s="64" t="s">
        <v>55</v>
      </c>
      <c r="E101" s="64" t="s">
        <v>56</v>
      </c>
      <c r="F101" s="64" t="s">
        <v>68</v>
      </c>
      <c r="G101" s="70" t="s">
        <v>22</v>
      </c>
      <c r="H101" s="87">
        <v>982</v>
      </c>
      <c r="I101" s="11">
        <f t="shared" ref="I101:I133" si="77">H101/$AL101</f>
        <v>0.14738105958277053</v>
      </c>
      <c r="J101" s="10">
        <v>1638</v>
      </c>
      <c r="K101" s="11">
        <f t="shared" ref="K101:K133" si="78">J101/$AL101</f>
        <v>0.24583520936515083</v>
      </c>
      <c r="L101" s="10">
        <v>131</v>
      </c>
      <c r="M101" s="11">
        <f t="shared" ref="M101:M133" si="79">L101/$AL101</f>
        <v>1.9660813447396067E-2</v>
      </c>
      <c r="N101" s="10">
        <v>2751</v>
      </c>
      <c r="O101" s="69">
        <f t="shared" ref="O101:O133" si="80">N101/$AL101</f>
        <v>0.41287708239531745</v>
      </c>
      <c r="P101" s="68">
        <v>1392</v>
      </c>
      <c r="Q101" s="11">
        <f t="shared" ref="Q101:Q133" si="81">P101/$AL101</f>
        <v>0.20891490319675821</v>
      </c>
      <c r="R101" s="10">
        <v>1000</v>
      </c>
      <c r="S101" s="11">
        <f t="shared" ref="S101:S133" si="82">R101/$AL101</f>
        <v>0.15008254539996999</v>
      </c>
      <c r="T101" s="10">
        <v>905</v>
      </c>
      <c r="U101" s="11">
        <f t="shared" ref="U101:U133" si="83">T101/$AL101</f>
        <v>0.13582470358697282</v>
      </c>
      <c r="V101" s="10">
        <v>3298</v>
      </c>
      <c r="W101" s="69">
        <f t="shared" ref="W101:W133" si="84">V101/$AL101</f>
        <v>0.49497223472910101</v>
      </c>
      <c r="X101" s="68">
        <v>151</v>
      </c>
      <c r="Y101" s="11">
        <f t="shared" ref="Y101:Y133" si="85">X101/$AL101</f>
        <v>2.2662464355395467E-2</v>
      </c>
      <c r="Z101" s="10">
        <v>100</v>
      </c>
      <c r="AA101" s="11">
        <f t="shared" ref="AA101:AA133" si="86">Z101/$AL101</f>
        <v>1.5008254539996999E-2</v>
      </c>
      <c r="AB101" s="10">
        <v>363</v>
      </c>
      <c r="AC101" s="11">
        <f t="shared" ref="AC101:AC133" si="87">AB101/$AL101</f>
        <v>5.4479963980189103E-2</v>
      </c>
      <c r="AD101" s="10">
        <v>614</v>
      </c>
      <c r="AE101" s="69">
        <f t="shared" ref="AE101:AE133" si="88">AD101/$AL101</f>
        <v>9.2150682875581563E-2</v>
      </c>
      <c r="AF101" s="68">
        <v>2525</v>
      </c>
      <c r="AG101" s="11">
        <f t="shared" ref="AG101:AG133" si="89">AF101/$AL101</f>
        <v>0.37895842713492423</v>
      </c>
      <c r="AH101" s="10">
        <v>2738</v>
      </c>
      <c r="AI101" s="11">
        <f t="shared" ref="AI101:AI133" si="90">AH101/$AL101</f>
        <v>0.4109260093051178</v>
      </c>
      <c r="AJ101" s="10">
        <v>1400</v>
      </c>
      <c r="AK101" s="11">
        <f t="shared" ref="AK101:AK133" si="91">AJ101/$AL101</f>
        <v>0.21011556355995797</v>
      </c>
      <c r="AL101" s="10">
        <v>6663</v>
      </c>
      <c r="AM101" s="69">
        <f t="shared" si="76"/>
        <v>0.99984991745460006</v>
      </c>
    </row>
    <row r="102" spans="1:39" s="2" customFormat="1" x14ac:dyDescent="0.25">
      <c r="A102" s="41">
        <v>97</v>
      </c>
      <c r="B102" s="53" t="s">
        <v>32</v>
      </c>
      <c r="C102" s="53" t="s">
        <v>31</v>
      </c>
      <c r="D102" s="53" t="s">
        <v>55</v>
      </c>
      <c r="E102" s="53" t="s">
        <v>56</v>
      </c>
      <c r="F102" s="53" t="s">
        <v>69</v>
      </c>
      <c r="G102" s="71" t="s">
        <v>23</v>
      </c>
      <c r="H102" s="33">
        <v>603</v>
      </c>
      <c r="I102" s="7">
        <f t="shared" si="77"/>
        <v>0.19980119284294234</v>
      </c>
      <c r="J102" s="6">
        <v>436</v>
      </c>
      <c r="K102" s="7">
        <f t="shared" si="78"/>
        <v>0.14446653412856197</v>
      </c>
      <c r="L102" s="6">
        <v>12</v>
      </c>
      <c r="M102" s="7">
        <f t="shared" si="79"/>
        <v>3.9761431411530811E-3</v>
      </c>
      <c r="N102" s="6">
        <v>1051</v>
      </c>
      <c r="O102" s="61">
        <f t="shared" si="80"/>
        <v>0.34824387011265739</v>
      </c>
      <c r="P102" s="62">
        <v>760</v>
      </c>
      <c r="Q102" s="7">
        <f t="shared" si="81"/>
        <v>0.25182239893969516</v>
      </c>
      <c r="R102" s="6">
        <v>281</v>
      </c>
      <c r="S102" s="7">
        <f t="shared" si="82"/>
        <v>9.3108018555334654E-2</v>
      </c>
      <c r="T102" s="6">
        <v>333</v>
      </c>
      <c r="U102" s="7">
        <f t="shared" si="83"/>
        <v>0.11033797216699801</v>
      </c>
      <c r="V102" s="6">
        <v>1373</v>
      </c>
      <c r="W102" s="61">
        <f t="shared" si="84"/>
        <v>0.45493704440026506</v>
      </c>
      <c r="X102" s="62">
        <v>255</v>
      </c>
      <c r="Y102" s="7">
        <f t="shared" si="85"/>
        <v>8.4493041749502978E-2</v>
      </c>
      <c r="Z102" s="6">
        <v>91</v>
      </c>
      <c r="AA102" s="7">
        <f t="shared" si="86"/>
        <v>3.0152418820410868E-2</v>
      </c>
      <c r="AB102" s="6">
        <v>247</v>
      </c>
      <c r="AC102" s="7">
        <f t="shared" si="87"/>
        <v>8.1842279655400932E-2</v>
      </c>
      <c r="AD102" s="6">
        <v>594</v>
      </c>
      <c r="AE102" s="61">
        <f t="shared" si="88"/>
        <v>0.19681908548707752</v>
      </c>
      <c r="AF102" s="62">
        <v>1618</v>
      </c>
      <c r="AG102" s="7">
        <f t="shared" si="89"/>
        <v>0.53611663353214045</v>
      </c>
      <c r="AH102" s="6">
        <v>808</v>
      </c>
      <c r="AI102" s="7">
        <f t="shared" si="90"/>
        <v>0.26772697150430746</v>
      </c>
      <c r="AJ102" s="6">
        <v>592</v>
      </c>
      <c r="AK102" s="7">
        <f t="shared" si="91"/>
        <v>0.19615639496355203</v>
      </c>
      <c r="AL102" s="6">
        <v>3018</v>
      </c>
      <c r="AM102" s="61">
        <f t="shared" si="76"/>
        <v>1.0000000000000002</v>
      </c>
    </row>
    <row r="103" spans="1:39" s="2" customFormat="1" x14ac:dyDescent="0.25">
      <c r="A103" s="41">
        <v>98</v>
      </c>
      <c r="B103" s="53" t="s">
        <v>32</v>
      </c>
      <c r="C103" s="53" t="s">
        <v>31</v>
      </c>
      <c r="D103" s="53" t="s">
        <v>55</v>
      </c>
      <c r="E103" s="53" t="s">
        <v>56</v>
      </c>
      <c r="F103" s="53" t="s">
        <v>70</v>
      </c>
      <c r="G103" s="71" t="s">
        <v>24</v>
      </c>
      <c r="H103" s="33">
        <v>192</v>
      </c>
      <c r="I103" s="7">
        <f t="shared" si="77"/>
        <v>0.10005211047420531</v>
      </c>
      <c r="J103" s="6">
        <v>301</v>
      </c>
      <c r="K103" s="7">
        <f t="shared" si="78"/>
        <v>0.15685252735799896</v>
      </c>
      <c r="L103" s="6">
        <v>6</v>
      </c>
      <c r="M103" s="7">
        <f t="shared" si="79"/>
        <v>3.126628452318916E-3</v>
      </c>
      <c r="N103" s="6">
        <v>499</v>
      </c>
      <c r="O103" s="61">
        <f t="shared" si="80"/>
        <v>0.26003126628452317</v>
      </c>
      <c r="P103" s="62">
        <v>448</v>
      </c>
      <c r="Q103" s="7">
        <f t="shared" si="81"/>
        <v>0.23345492443981239</v>
      </c>
      <c r="R103" s="6">
        <v>280</v>
      </c>
      <c r="S103" s="7">
        <f t="shared" si="82"/>
        <v>0.14590932777488275</v>
      </c>
      <c r="T103" s="6">
        <v>300</v>
      </c>
      <c r="U103" s="7">
        <f t="shared" si="83"/>
        <v>0.15633142261594579</v>
      </c>
      <c r="V103" s="6">
        <v>1027</v>
      </c>
      <c r="W103" s="61">
        <f t="shared" si="84"/>
        <v>0.53517457008858782</v>
      </c>
      <c r="X103" s="62">
        <v>131</v>
      </c>
      <c r="Y103" s="7">
        <f t="shared" si="85"/>
        <v>6.8264721208963E-2</v>
      </c>
      <c r="Z103" s="6">
        <v>80</v>
      </c>
      <c r="AA103" s="7">
        <f t="shared" si="86"/>
        <v>4.1688379364252216E-2</v>
      </c>
      <c r="AB103" s="6">
        <v>182</v>
      </c>
      <c r="AC103" s="7">
        <f t="shared" si="87"/>
        <v>9.4841063053673791E-2</v>
      </c>
      <c r="AD103" s="6">
        <v>393</v>
      </c>
      <c r="AE103" s="61">
        <f t="shared" si="88"/>
        <v>0.20479416362688901</v>
      </c>
      <c r="AF103" s="62">
        <v>771</v>
      </c>
      <c r="AG103" s="7">
        <f t="shared" si="89"/>
        <v>0.40177175612298072</v>
      </c>
      <c r="AH103" s="6">
        <v>661</v>
      </c>
      <c r="AI103" s="7">
        <f t="shared" si="90"/>
        <v>0.34445023449713391</v>
      </c>
      <c r="AJ103" s="6">
        <v>487</v>
      </c>
      <c r="AK103" s="7">
        <f t="shared" si="91"/>
        <v>0.25377800937988537</v>
      </c>
      <c r="AL103" s="6">
        <v>1919</v>
      </c>
      <c r="AM103" s="61">
        <f t="shared" si="76"/>
        <v>1.0005211047420532</v>
      </c>
    </row>
    <row r="104" spans="1:39" s="2" customFormat="1" x14ac:dyDescent="0.25">
      <c r="A104" s="41">
        <v>99</v>
      </c>
      <c r="B104" s="53" t="s">
        <v>32</v>
      </c>
      <c r="C104" s="53" t="s">
        <v>31</v>
      </c>
      <c r="D104" s="53" t="s">
        <v>55</v>
      </c>
      <c r="E104" s="53" t="s">
        <v>56</v>
      </c>
      <c r="F104" s="53" t="s">
        <v>57</v>
      </c>
      <c r="G104" s="71" t="s">
        <v>13</v>
      </c>
      <c r="H104" s="33">
        <v>355</v>
      </c>
      <c r="I104" s="7">
        <f t="shared" si="77"/>
        <v>0.14675485737908225</v>
      </c>
      <c r="J104" s="6">
        <v>550</v>
      </c>
      <c r="K104" s="7">
        <f t="shared" si="78"/>
        <v>0.22736668044646549</v>
      </c>
      <c r="L104" s="6">
        <v>23</v>
      </c>
      <c r="M104" s="7">
        <f t="shared" si="79"/>
        <v>9.5080611823067391E-3</v>
      </c>
      <c r="N104" s="6">
        <v>929</v>
      </c>
      <c r="O104" s="61">
        <f t="shared" si="80"/>
        <v>0.3840429929723026</v>
      </c>
      <c r="P104" s="62">
        <v>401</v>
      </c>
      <c r="Q104" s="7">
        <f t="shared" si="81"/>
        <v>0.16577097974369573</v>
      </c>
      <c r="R104" s="6">
        <v>380</v>
      </c>
      <c r="S104" s="7">
        <f t="shared" si="82"/>
        <v>0.15708970649028525</v>
      </c>
      <c r="T104" s="6">
        <v>248</v>
      </c>
      <c r="U104" s="7">
        <f t="shared" si="83"/>
        <v>0.10252170318313353</v>
      </c>
      <c r="V104" s="6">
        <v>1028</v>
      </c>
      <c r="W104" s="61">
        <f t="shared" si="84"/>
        <v>0.42496899545266636</v>
      </c>
      <c r="X104" s="62">
        <v>153</v>
      </c>
      <c r="Y104" s="7">
        <f t="shared" si="85"/>
        <v>6.3249276560562215E-2</v>
      </c>
      <c r="Z104" s="6">
        <v>106</v>
      </c>
      <c r="AA104" s="7">
        <f t="shared" si="86"/>
        <v>4.3819760231500623E-2</v>
      </c>
      <c r="AB104" s="6">
        <v>202</v>
      </c>
      <c r="AC104" s="7">
        <f t="shared" si="87"/>
        <v>8.3505580818520053E-2</v>
      </c>
      <c r="AD104" s="6">
        <v>462</v>
      </c>
      <c r="AE104" s="61">
        <f t="shared" si="88"/>
        <v>0.19098801157503101</v>
      </c>
      <c r="AF104" s="62">
        <v>910</v>
      </c>
      <c r="AG104" s="7">
        <f t="shared" si="89"/>
        <v>0.37618850764778833</v>
      </c>
      <c r="AH104" s="6">
        <v>1036</v>
      </c>
      <c r="AI104" s="7">
        <f t="shared" si="90"/>
        <v>0.42827614716825135</v>
      </c>
      <c r="AJ104" s="6">
        <v>473</v>
      </c>
      <c r="AK104" s="7">
        <f t="shared" si="91"/>
        <v>0.19553534518396032</v>
      </c>
      <c r="AL104" s="6">
        <v>2419</v>
      </c>
      <c r="AM104" s="61">
        <f t="shared" si="76"/>
        <v>0.99958660603555205</v>
      </c>
    </row>
    <row r="105" spans="1:39" s="2" customFormat="1" x14ac:dyDescent="0.25">
      <c r="A105" s="41">
        <v>100</v>
      </c>
      <c r="B105" s="53" t="s">
        <v>32</v>
      </c>
      <c r="C105" s="53" t="s">
        <v>31</v>
      </c>
      <c r="D105" s="53" t="s">
        <v>55</v>
      </c>
      <c r="E105" s="53" t="s">
        <v>56</v>
      </c>
      <c r="F105" s="53" t="s">
        <v>59</v>
      </c>
      <c r="G105" s="71" t="s">
        <v>15</v>
      </c>
      <c r="H105" s="33">
        <v>627</v>
      </c>
      <c r="I105" s="7">
        <f t="shared" si="77"/>
        <v>0.12078597572722019</v>
      </c>
      <c r="J105" s="6">
        <v>1426</v>
      </c>
      <c r="K105" s="7">
        <f t="shared" si="78"/>
        <v>0.27470622230784048</v>
      </c>
      <c r="L105" s="6">
        <v>105</v>
      </c>
      <c r="M105" s="7">
        <f t="shared" si="79"/>
        <v>2.0227316509343094E-2</v>
      </c>
      <c r="N105" s="6">
        <v>2158</v>
      </c>
      <c r="O105" s="61">
        <f t="shared" si="80"/>
        <v>0.41571951454440376</v>
      </c>
      <c r="P105" s="62">
        <v>760</v>
      </c>
      <c r="Q105" s="7">
        <f t="shared" si="81"/>
        <v>0.14640724330572144</v>
      </c>
      <c r="R105" s="6">
        <v>897</v>
      </c>
      <c r="S105" s="7">
        <f t="shared" si="82"/>
        <v>0.17279907532267386</v>
      </c>
      <c r="T105" s="6">
        <v>569</v>
      </c>
      <c r="U105" s="7">
        <f t="shared" si="83"/>
        <v>0.10961279136967829</v>
      </c>
      <c r="V105" s="6">
        <v>2225</v>
      </c>
      <c r="W105" s="61">
        <f t="shared" si="84"/>
        <v>0.42862646888846079</v>
      </c>
      <c r="X105" s="62">
        <v>211</v>
      </c>
      <c r="Y105" s="7">
        <f t="shared" si="85"/>
        <v>4.064727412829898E-2</v>
      </c>
      <c r="Z105" s="6">
        <v>197</v>
      </c>
      <c r="AA105" s="7">
        <f t="shared" si="86"/>
        <v>3.79502985937199E-2</v>
      </c>
      <c r="AB105" s="6">
        <v>399</v>
      </c>
      <c r="AC105" s="7">
        <f t="shared" si="87"/>
        <v>7.686380273550375E-2</v>
      </c>
      <c r="AD105" s="6">
        <v>807</v>
      </c>
      <c r="AE105" s="61">
        <f t="shared" si="88"/>
        <v>0.15546137545752264</v>
      </c>
      <c r="AF105" s="62">
        <v>1597</v>
      </c>
      <c r="AG105" s="7">
        <f t="shared" si="89"/>
        <v>0.30764785205162781</v>
      </c>
      <c r="AH105" s="6">
        <v>2520</v>
      </c>
      <c r="AI105" s="7">
        <f t="shared" si="90"/>
        <v>0.48545559622423423</v>
      </c>
      <c r="AJ105" s="6">
        <v>1073</v>
      </c>
      <c r="AK105" s="7">
        <f t="shared" si="91"/>
        <v>0.20670391061452514</v>
      </c>
      <c r="AL105" s="6">
        <v>5191</v>
      </c>
      <c r="AM105" s="61">
        <f t="shared" si="76"/>
        <v>0.99999999999999989</v>
      </c>
    </row>
    <row r="106" spans="1:39" s="2" customFormat="1" x14ac:dyDescent="0.25">
      <c r="A106" s="41">
        <v>101</v>
      </c>
      <c r="B106" s="53" t="s">
        <v>32</v>
      </c>
      <c r="C106" s="53" t="s">
        <v>31</v>
      </c>
      <c r="D106" s="53" t="s">
        <v>49</v>
      </c>
      <c r="E106" s="53" t="s">
        <v>50</v>
      </c>
      <c r="F106" s="53" t="s">
        <v>51</v>
      </c>
      <c r="G106" s="71" t="s">
        <v>10</v>
      </c>
      <c r="H106" s="33">
        <v>268</v>
      </c>
      <c r="I106" s="7">
        <f t="shared" si="77"/>
        <v>8.4250235774913543E-2</v>
      </c>
      <c r="J106" s="6">
        <v>765</v>
      </c>
      <c r="K106" s="7">
        <f t="shared" si="78"/>
        <v>0.24049041182018233</v>
      </c>
      <c r="L106" s="6">
        <v>82</v>
      </c>
      <c r="M106" s="7">
        <f t="shared" si="79"/>
        <v>2.5778057214712356E-2</v>
      </c>
      <c r="N106" s="6">
        <v>1115</v>
      </c>
      <c r="O106" s="61">
        <f t="shared" si="80"/>
        <v>0.35051870480980823</v>
      </c>
      <c r="P106" s="62">
        <v>378</v>
      </c>
      <c r="Q106" s="7">
        <f t="shared" si="81"/>
        <v>0.11883055642879597</v>
      </c>
      <c r="R106" s="6">
        <v>609</v>
      </c>
      <c r="S106" s="7">
        <f t="shared" si="82"/>
        <v>0.19144922980194906</v>
      </c>
      <c r="T106" s="6">
        <v>381</v>
      </c>
      <c r="U106" s="7">
        <f t="shared" si="83"/>
        <v>0.11977365608299277</v>
      </c>
      <c r="V106" s="6">
        <v>1368</v>
      </c>
      <c r="W106" s="61">
        <f t="shared" si="84"/>
        <v>0.43005344231373782</v>
      </c>
      <c r="X106" s="62">
        <v>159</v>
      </c>
      <c r="Y106" s="7">
        <f t="shared" si="85"/>
        <v>4.9984281672430055E-2</v>
      </c>
      <c r="Z106" s="6">
        <v>172</v>
      </c>
      <c r="AA106" s="7">
        <f t="shared" si="86"/>
        <v>5.4071046840616158E-2</v>
      </c>
      <c r="AB106" s="6">
        <v>367</v>
      </c>
      <c r="AC106" s="7">
        <f t="shared" si="87"/>
        <v>0.11537252436340774</v>
      </c>
      <c r="AD106" s="6">
        <v>697</v>
      </c>
      <c r="AE106" s="61">
        <f t="shared" si="88"/>
        <v>0.21911348632505501</v>
      </c>
      <c r="AF106" s="62">
        <v>805</v>
      </c>
      <c r="AG106" s="7">
        <f t="shared" si="89"/>
        <v>0.25306507387613958</v>
      </c>
      <c r="AH106" s="6">
        <v>1546</v>
      </c>
      <c r="AI106" s="7">
        <f t="shared" si="90"/>
        <v>0.48601068846274759</v>
      </c>
      <c r="AJ106" s="6">
        <v>830</v>
      </c>
      <c r="AK106" s="7">
        <f t="shared" si="91"/>
        <v>0.26092423766111283</v>
      </c>
      <c r="AL106" s="6">
        <v>3181</v>
      </c>
      <c r="AM106" s="61">
        <f t="shared" si="76"/>
        <v>1</v>
      </c>
    </row>
    <row r="107" spans="1:39" s="2" customFormat="1" x14ac:dyDescent="0.25">
      <c r="A107" s="41">
        <v>102</v>
      </c>
      <c r="B107" s="53" t="s">
        <v>32</v>
      </c>
      <c r="C107" s="53" t="s">
        <v>31</v>
      </c>
      <c r="D107" s="53" t="s">
        <v>52</v>
      </c>
      <c r="E107" s="53" t="s">
        <v>53</v>
      </c>
      <c r="F107" s="53" t="s">
        <v>54</v>
      </c>
      <c r="G107" s="71" t="s">
        <v>11</v>
      </c>
      <c r="H107" s="33">
        <v>471</v>
      </c>
      <c r="I107" s="7">
        <f t="shared" si="77"/>
        <v>0.1673773987206823</v>
      </c>
      <c r="J107" s="6">
        <v>612</v>
      </c>
      <c r="K107" s="7">
        <f t="shared" si="78"/>
        <v>0.21748400852878466</v>
      </c>
      <c r="L107" s="6">
        <v>30</v>
      </c>
      <c r="M107" s="7">
        <f t="shared" si="79"/>
        <v>1.0660980810234541E-2</v>
      </c>
      <c r="N107" s="6">
        <v>1113</v>
      </c>
      <c r="O107" s="61">
        <f t="shared" si="80"/>
        <v>0.39552238805970147</v>
      </c>
      <c r="P107" s="62">
        <v>438</v>
      </c>
      <c r="Q107" s="7">
        <f t="shared" si="81"/>
        <v>0.15565031982942432</v>
      </c>
      <c r="R107" s="6">
        <v>410</v>
      </c>
      <c r="S107" s="7">
        <f t="shared" si="82"/>
        <v>0.1457000710732054</v>
      </c>
      <c r="T107" s="6">
        <v>226</v>
      </c>
      <c r="U107" s="7">
        <f t="shared" si="83"/>
        <v>8.0312722103766873E-2</v>
      </c>
      <c r="V107" s="6">
        <v>1074</v>
      </c>
      <c r="W107" s="61">
        <f t="shared" si="84"/>
        <v>0.3816631130063966</v>
      </c>
      <c r="X107" s="62">
        <v>200</v>
      </c>
      <c r="Y107" s="7">
        <f t="shared" si="85"/>
        <v>7.1073205401563616E-2</v>
      </c>
      <c r="Z107" s="6">
        <v>143</v>
      </c>
      <c r="AA107" s="7">
        <f t="shared" si="86"/>
        <v>5.0817341862117983E-2</v>
      </c>
      <c r="AB107" s="6">
        <v>284</v>
      </c>
      <c r="AC107" s="7">
        <f t="shared" si="87"/>
        <v>0.10092395167022032</v>
      </c>
      <c r="AD107" s="6">
        <v>626</v>
      </c>
      <c r="AE107" s="61">
        <f t="shared" si="88"/>
        <v>0.22245913290689409</v>
      </c>
      <c r="AF107" s="62">
        <v>1110</v>
      </c>
      <c r="AG107" s="7">
        <f t="shared" si="89"/>
        <v>0.39445628997867804</v>
      </c>
      <c r="AH107" s="6">
        <v>1165</v>
      </c>
      <c r="AI107" s="7">
        <f t="shared" si="90"/>
        <v>0.41400142146410801</v>
      </c>
      <c r="AJ107" s="6">
        <v>540</v>
      </c>
      <c r="AK107" s="7">
        <f t="shared" si="91"/>
        <v>0.19189765458422176</v>
      </c>
      <c r="AL107" s="6">
        <v>2814</v>
      </c>
      <c r="AM107" s="61">
        <f t="shared" si="76"/>
        <v>0.99999999999999978</v>
      </c>
    </row>
    <row r="108" spans="1:39" s="2" customFormat="1" x14ac:dyDescent="0.25">
      <c r="A108" s="41">
        <v>103</v>
      </c>
      <c r="B108" s="53" t="s">
        <v>32</v>
      </c>
      <c r="C108" s="53" t="s">
        <v>31</v>
      </c>
      <c r="D108" s="53" t="s">
        <v>52</v>
      </c>
      <c r="E108" s="53" t="s">
        <v>53</v>
      </c>
      <c r="F108" s="53" t="s">
        <v>58</v>
      </c>
      <c r="G108" s="71" t="s">
        <v>14</v>
      </c>
      <c r="H108" s="33">
        <v>226</v>
      </c>
      <c r="I108" s="7">
        <f t="shared" si="77"/>
        <v>9.9253403601229695E-2</v>
      </c>
      <c r="J108" s="6">
        <v>800</v>
      </c>
      <c r="K108" s="7">
        <f t="shared" si="78"/>
        <v>0.35133948177426438</v>
      </c>
      <c r="L108" s="6">
        <v>50</v>
      </c>
      <c r="M108" s="7">
        <f t="shared" si="79"/>
        <v>2.1958717610891524E-2</v>
      </c>
      <c r="N108" s="6">
        <v>1075</v>
      </c>
      <c r="O108" s="61">
        <f t="shared" si="80"/>
        <v>0.47211242863416775</v>
      </c>
      <c r="P108" s="62">
        <v>281</v>
      </c>
      <c r="Q108" s="7">
        <f t="shared" si="81"/>
        <v>0.12340799297321037</v>
      </c>
      <c r="R108" s="6">
        <v>441</v>
      </c>
      <c r="S108" s="7">
        <f t="shared" si="82"/>
        <v>0.19367588932806323</v>
      </c>
      <c r="T108" s="6">
        <v>237</v>
      </c>
      <c r="U108" s="7">
        <f t="shared" si="83"/>
        <v>0.10408432147562582</v>
      </c>
      <c r="V108" s="6">
        <v>959</v>
      </c>
      <c r="W108" s="61">
        <f t="shared" si="84"/>
        <v>0.42116820377689945</v>
      </c>
      <c r="X108" s="62">
        <v>51</v>
      </c>
      <c r="Y108" s="7">
        <f t="shared" si="85"/>
        <v>2.2397891963109356E-2</v>
      </c>
      <c r="Z108" s="6">
        <v>65</v>
      </c>
      <c r="AA108" s="7">
        <f t="shared" si="86"/>
        <v>2.854633289415898E-2</v>
      </c>
      <c r="AB108" s="6">
        <v>127</v>
      </c>
      <c r="AC108" s="7">
        <f t="shared" si="87"/>
        <v>5.5775142731664472E-2</v>
      </c>
      <c r="AD108" s="6">
        <v>243</v>
      </c>
      <c r="AE108" s="61">
        <f t="shared" si="88"/>
        <v>0.1067193675889328</v>
      </c>
      <c r="AF108" s="62">
        <v>558</v>
      </c>
      <c r="AG108" s="7">
        <f t="shared" si="89"/>
        <v>0.24505928853754941</v>
      </c>
      <c r="AH108" s="6">
        <v>1306</v>
      </c>
      <c r="AI108" s="7">
        <f t="shared" si="90"/>
        <v>0.57356170399648665</v>
      </c>
      <c r="AJ108" s="6">
        <v>414</v>
      </c>
      <c r="AK108" s="7">
        <f t="shared" si="91"/>
        <v>0.18181818181818182</v>
      </c>
      <c r="AL108" s="6">
        <v>2277</v>
      </c>
      <c r="AM108" s="61">
        <f t="shared" si="76"/>
        <v>1.0004391743522179</v>
      </c>
    </row>
    <row r="109" spans="1:39" s="2" customFormat="1" x14ac:dyDescent="0.25">
      <c r="A109" s="41">
        <v>104</v>
      </c>
      <c r="B109" s="53" t="s">
        <v>32</v>
      </c>
      <c r="C109" s="53" t="s">
        <v>31</v>
      </c>
      <c r="D109" s="53" t="s">
        <v>52</v>
      </c>
      <c r="E109" s="53" t="s">
        <v>53</v>
      </c>
      <c r="F109" s="53" t="s">
        <v>60</v>
      </c>
      <c r="G109" s="71" t="s">
        <v>16</v>
      </c>
      <c r="H109" s="33">
        <v>272</v>
      </c>
      <c r="I109" s="7">
        <f t="shared" si="77"/>
        <v>0.10945674044265594</v>
      </c>
      <c r="J109" s="6">
        <v>921</v>
      </c>
      <c r="K109" s="7">
        <f t="shared" si="78"/>
        <v>0.37062374245472834</v>
      </c>
      <c r="L109" s="6">
        <v>70</v>
      </c>
      <c r="M109" s="7">
        <f t="shared" si="79"/>
        <v>2.8169014084507043E-2</v>
      </c>
      <c r="N109" s="6">
        <v>1263</v>
      </c>
      <c r="O109" s="61">
        <f t="shared" si="80"/>
        <v>0.50824949698189137</v>
      </c>
      <c r="P109" s="62">
        <v>209</v>
      </c>
      <c r="Q109" s="7">
        <f t="shared" si="81"/>
        <v>8.4104627766599604E-2</v>
      </c>
      <c r="R109" s="6">
        <v>428</v>
      </c>
      <c r="S109" s="7">
        <f t="shared" si="82"/>
        <v>0.1722334004024145</v>
      </c>
      <c r="T109" s="6">
        <v>300</v>
      </c>
      <c r="U109" s="7">
        <f t="shared" si="83"/>
        <v>0.12072434607645875</v>
      </c>
      <c r="V109" s="6">
        <v>937</v>
      </c>
      <c r="W109" s="61">
        <f t="shared" si="84"/>
        <v>0.37706237424547284</v>
      </c>
      <c r="X109" s="62">
        <v>65</v>
      </c>
      <c r="Y109" s="7">
        <f t="shared" si="85"/>
        <v>2.6156941649899398E-2</v>
      </c>
      <c r="Z109" s="6">
        <v>72</v>
      </c>
      <c r="AA109" s="7">
        <f t="shared" si="86"/>
        <v>2.8973843058350102E-2</v>
      </c>
      <c r="AB109" s="6">
        <v>146</v>
      </c>
      <c r="AC109" s="7">
        <f t="shared" si="87"/>
        <v>5.8752515090543259E-2</v>
      </c>
      <c r="AD109" s="6">
        <v>284</v>
      </c>
      <c r="AE109" s="61">
        <f t="shared" si="88"/>
        <v>0.11428571428571428</v>
      </c>
      <c r="AF109" s="62">
        <v>547</v>
      </c>
      <c r="AG109" s="7">
        <f t="shared" si="89"/>
        <v>0.22012072434607646</v>
      </c>
      <c r="AH109" s="6">
        <v>1422</v>
      </c>
      <c r="AI109" s="7">
        <f t="shared" si="90"/>
        <v>0.57223340040241444</v>
      </c>
      <c r="AJ109" s="6">
        <v>516</v>
      </c>
      <c r="AK109" s="7">
        <f t="shared" si="91"/>
        <v>0.20764587525150904</v>
      </c>
      <c r="AL109" s="6">
        <v>2485</v>
      </c>
      <c r="AM109" s="61">
        <f t="shared" si="76"/>
        <v>0.99919517102615685</v>
      </c>
    </row>
    <row r="110" spans="1:39" s="2" customFormat="1" x14ac:dyDescent="0.25">
      <c r="A110" s="41">
        <v>105</v>
      </c>
      <c r="B110" s="53" t="s">
        <v>32</v>
      </c>
      <c r="C110" s="53" t="s">
        <v>31</v>
      </c>
      <c r="D110" s="53" t="s">
        <v>52</v>
      </c>
      <c r="E110" s="53" t="s">
        <v>53</v>
      </c>
      <c r="F110" s="53" t="s">
        <v>61</v>
      </c>
      <c r="G110" s="71" t="s">
        <v>17</v>
      </c>
      <c r="H110" s="33">
        <v>345</v>
      </c>
      <c r="I110" s="7">
        <f t="shared" si="77"/>
        <v>0.1396761133603239</v>
      </c>
      <c r="J110" s="6">
        <v>637</v>
      </c>
      <c r="K110" s="7">
        <f t="shared" si="78"/>
        <v>0.25789473684210529</v>
      </c>
      <c r="L110" s="6">
        <v>42</v>
      </c>
      <c r="M110" s="7">
        <f t="shared" si="79"/>
        <v>1.7004048582995951E-2</v>
      </c>
      <c r="N110" s="6">
        <v>1024</v>
      </c>
      <c r="O110" s="61">
        <f t="shared" si="80"/>
        <v>0.41457489878542508</v>
      </c>
      <c r="P110" s="62">
        <v>437</v>
      </c>
      <c r="Q110" s="7">
        <f t="shared" si="81"/>
        <v>0.17692307692307693</v>
      </c>
      <c r="R110" s="6">
        <v>424</v>
      </c>
      <c r="S110" s="7">
        <f t="shared" si="82"/>
        <v>0.17165991902834007</v>
      </c>
      <c r="T110" s="6">
        <v>301</v>
      </c>
      <c r="U110" s="7">
        <f t="shared" si="83"/>
        <v>0.12186234817813765</v>
      </c>
      <c r="V110" s="6">
        <v>1162</v>
      </c>
      <c r="W110" s="61">
        <f t="shared" si="84"/>
        <v>0.47044534412955463</v>
      </c>
      <c r="X110" s="62">
        <v>88</v>
      </c>
      <c r="Y110" s="7">
        <f t="shared" si="85"/>
        <v>3.5627530364372467E-2</v>
      </c>
      <c r="Z110" s="6">
        <v>57</v>
      </c>
      <c r="AA110" s="7">
        <f t="shared" si="86"/>
        <v>2.3076923076923078E-2</v>
      </c>
      <c r="AB110" s="6">
        <v>139</v>
      </c>
      <c r="AC110" s="7">
        <f t="shared" si="87"/>
        <v>5.6275303643724697E-2</v>
      </c>
      <c r="AD110" s="6">
        <v>284</v>
      </c>
      <c r="AE110" s="61">
        <f t="shared" si="88"/>
        <v>0.11497975708502024</v>
      </c>
      <c r="AF110" s="62">
        <v>870</v>
      </c>
      <c r="AG110" s="7">
        <f t="shared" si="89"/>
        <v>0.35222672064777327</v>
      </c>
      <c r="AH110" s="6">
        <v>1117</v>
      </c>
      <c r="AI110" s="7">
        <f t="shared" si="90"/>
        <v>0.45222672064777331</v>
      </c>
      <c r="AJ110" s="6">
        <v>483</v>
      </c>
      <c r="AK110" s="7">
        <f t="shared" si="91"/>
        <v>0.19554655870445345</v>
      </c>
      <c r="AL110" s="6">
        <v>2470</v>
      </c>
      <c r="AM110" s="61">
        <f t="shared" si="76"/>
        <v>1.0000000000000002</v>
      </c>
    </row>
    <row r="111" spans="1:39" s="2" customFormat="1" x14ac:dyDescent="0.25">
      <c r="A111" s="41">
        <v>106</v>
      </c>
      <c r="B111" s="53" t="s">
        <v>32</v>
      </c>
      <c r="C111" s="53" t="s">
        <v>31</v>
      </c>
      <c r="D111" s="53" t="s">
        <v>52</v>
      </c>
      <c r="E111" s="53" t="s">
        <v>53</v>
      </c>
      <c r="F111" s="53" t="s">
        <v>62</v>
      </c>
      <c r="G111" s="71" t="s">
        <v>18</v>
      </c>
      <c r="H111" s="33">
        <v>480</v>
      </c>
      <c r="I111" s="7">
        <f t="shared" si="77"/>
        <v>0.16707274625826662</v>
      </c>
      <c r="J111" s="6">
        <v>672</v>
      </c>
      <c r="K111" s="7">
        <f t="shared" si="78"/>
        <v>0.23390184476157327</v>
      </c>
      <c r="L111" s="6">
        <v>55</v>
      </c>
      <c r="M111" s="7">
        <f t="shared" si="79"/>
        <v>1.9143752175426385E-2</v>
      </c>
      <c r="N111" s="6">
        <v>1207</v>
      </c>
      <c r="O111" s="61">
        <f t="shared" si="80"/>
        <v>0.42011834319526625</v>
      </c>
      <c r="P111" s="62">
        <v>616</v>
      </c>
      <c r="Q111" s="7">
        <f t="shared" si="81"/>
        <v>0.21441002436477549</v>
      </c>
      <c r="R111" s="6">
        <v>479</v>
      </c>
      <c r="S111" s="7">
        <f t="shared" si="82"/>
        <v>0.16672467803689522</v>
      </c>
      <c r="T111" s="6">
        <v>353</v>
      </c>
      <c r="U111" s="7">
        <f t="shared" si="83"/>
        <v>0.12286808214410025</v>
      </c>
      <c r="V111" s="6">
        <v>1448</v>
      </c>
      <c r="W111" s="61">
        <f t="shared" si="84"/>
        <v>0.50400278454577097</v>
      </c>
      <c r="X111" s="62">
        <v>62</v>
      </c>
      <c r="Y111" s="7">
        <f t="shared" si="85"/>
        <v>2.1580229725026105E-2</v>
      </c>
      <c r="Z111" s="6">
        <v>44</v>
      </c>
      <c r="AA111" s="7">
        <f t="shared" si="86"/>
        <v>1.5315001740341106E-2</v>
      </c>
      <c r="AB111" s="6">
        <v>112</v>
      </c>
      <c r="AC111" s="7">
        <f t="shared" si="87"/>
        <v>3.8983640793595543E-2</v>
      </c>
      <c r="AD111" s="6">
        <v>218</v>
      </c>
      <c r="AE111" s="61">
        <f t="shared" si="88"/>
        <v>7.5878872258962754E-2</v>
      </c>
      <c r="AF111" s="62">
        <v>1158</v>
      </c>
      <c r="AG111" s="7">
        <f t="shared" si="89"/>
        <v>0.40306300034806825</v>
      </c>
      <c r="AH111" s="6">
        <v>1195</v>
      </c>
      <c r="AI111" s="7">
        <f t="shared" si="90"/>
        <v>0.41594152453880961</v>
      </c>
      <c r="AJ111" s="6">
        <v>520</v>
      </c>
      <c r="AK111" s="7">
        <f t="shared" si="91"/>
        <v>0.18099547511312217</v>
      </c>
      <c r="AL111" s="6">
        <v>2873</v>
      </c>
      <c r="AM111" s="61">
        <f t="shared" si="76"/>
        <v>1.0000000000000002</v>
      </c>
    </row>
    <row r="112" spans="1:39" s="2" customFormat="1" x14ac:dyDescent="0.25">
      <c r="A112" s="41">
        <v>107</v>
      </c>
      <c r="B112" s="53" t="s">
        <v>32</v>
      </c>
      <c r="C112" s="53" t="s">
        <v>31</v>
      </c>
      <c r="D112" s="53" t="s">
        <v>63</v>
      </c>
      <c r="E112" s="53" t="s">
        <v>64</v>
      </c>
      <c r="F112" s="53" t="s">
        <v>65</v>
      </c>
      <c r="G112" s="71" t="s">
        <v>19</v>
      </c>
      <c r="H112" s="33">
        <v>1280</v>
      </c>
      <c r="I112" s="7">
        <f t="shared" si="77"/>
        <v>0.17325392528424471</v>
      </c>
      <c r="J112" s="6">
        <v>1981</v>
      </c>
      <c r="K112" s="7">
        <f t="shared" si="78"/>
        <v>0.26813752030319438</v>
      </c>
      <c r="L112" s="6">
        <v>242</v>
      </c>
      <c r="M112" s="7">
        <f t="shared" si="79"/>
        <v>3.275582024905252E-2</v>
      </c>
      <c r="N112" s="6">
        <v>3503</v>
      </c>
      <c r="O112" s="61">
        <f t="shared" si="80"/>
        <v>0.47414726583649158</v>
      </c>
      <c r="P112" s="62">
        <v>1300</v>
      </c>
      <c r="Q112" s="7">
        <f t="shared" si="81"/>
        <v>0.17596101786681104</v>
      </c>
      <c r="R112" s="6">
        <v>1091</v>
      </c>
      <c r="S112" s="7">
        <f t="shared" si="82"/>
        <v>0.14767190037899297</v>
      </c>
      <c r="T112" s="6">
        <v>1043</v>
      </c>
      <c r="U112" s="7">
        <f t="shared" si="83"/>
        <v>0.1411748781808338</v>
      </c>
      <c r="V112" s="6">
        <v>3434</v>
      </c>
      <c r="W112" s="61">
        <f t="shared" si="84"/>
        <v>0.46480779642663778</v>
      </c>
      <c r="X112" s="62">
        <v>120</v>
      </c>
      <c r="Y112" s="7">
        <f t="shared" si="85"/>
        <v>1.6242555495397944E-2</v>
      </c>
      <c r="Z112" s="6">
        <v>78</v>
      </c>
      <c r="AA112" s="7">
        <f t="shared" si="86"/>
        <v>1.0557661072008662E-2</v>
      </c>
      <c r="AB112" s="6">
        <v>253</v>
      </c>
      <c r="AC112" s="7">
        <f t="shared" si="87"/>
        <v>3.4244721169463997E-2</v>
      </c>
      <c r="AD112" s="6">
        <v>451</v>
      </c>
      <c r="AE112" s="61">
        <f t="shared" si="88"/>
        <v>6.10449377368706E-2</v>
      </c>
      <c r="AF112" s="62">
        <v>2700</v>
      </c>
      <c r="AG112" s="7">
        <f t="shared" si="89"/>
        <v>0.36545749864645372</v>
      </c>
      <c r="AH112" s="6">
        <v>3150</v>
      </c>
      <c r="AI112" s="7">
        <f t="shared" si="90"/>
        <v>0.42636708175419602</v>
      </c>
      <c r="AJ112" s="6">
        <v>1538</v>
      </c>
      <c r="AK112" s="7">
        <f t="shared" si="91"/>
        <v>0.20817541959935029</v>
      </c>
      <c r="AL112" s="6">
        <v>7388</v>
      </c>
      <c r="AM112" s="61">
        <f t="shared" si="76"/>
        <v>0.99999999999999989</v>
      </c>
    </row>
    <row r="113" spans="1:39" s="2" customFormat="1" x14ac:dyDescent="0.25">
      <c r="A113" s="41">
        <v>108</v>
      </c>
      <c r="B113" s="53" t="s">
        <v>32</v>
      </c>
      <c r="C113" s="53" t="s">
        <v>31</v>
      </c>
      <c r="D113" s="53" t="s">
        <v>63</v>
      </c>
      <c r="E113" s="53" t="s">
        <v>64</v>
      </c>
      <c r="F113" s="53" t="s">
        <v>66</v>
      </c>
      <c r="G113" s="71" t="s">
        <v>20</v>
      </c>
      <c r="H113" s="33">
        <v>625</v>
      </c>
      <c r="I113" s="7">
        <f t="shared" si="77"/>
        <v>9.5947190666257287E-2</v>
      </c>
      <c r="J113" s="6">
        <v>1648</v>
      </c>
      <c r="K113" s="7">
        <f t="shared" si="78"/>
        <v>0.25299355234878723</v>
      </c>
      <c r="L113" s="6">
        <v>146</v>
      </c>
      <c r="M113" s="7">
        <f t="shared" si="79"/>
        <v>2.2413263739637704E-2</v>
      </c>
      <c r="N113" s="6">
        <v>2419</v>
      </c>
      <c r="O113" s="61">
        <f t="shared" si="80"/>
        <v>0.37135400675468222</v>
      </c>
      <c r="P113" s="62">
        <v>1191</v>
      </c>
      <c r="Q113" s="7">
        <f t="shared" si="81"/>
        <v>0.18283696653361989</v>
      </c>
      <c r="R113" s="6">
        <v>1186</v>
      </c>
      <c r="S113" s="7">
        <f t="shared" si="82"/>
        <v>0.18206938900828984</v>
      </c>
      <c r="T113" s="6">
        <v>1116</v>
      </c>
      <c r="U113" s="7">
        <f t="shared" si="83"/>
        <v>0.17132330365366902</v>
      </c>
      <c r="V113" s="6">
        <v>3494</v>
      </c>
      <c r="W113" s="61">
        <f t="shared" si="84"/>
        <v>0.53638317470064478</v>
      </c>
      <c r="X113" s="62">
        <v>101</v>
      </c>
      <c r="Y113" s="7">
        <f t="shared" si="85"/>
        <v>1.5505066011667179E-2</v>
      </c>
      <c r="Z113" s="6">
        <v>90</v>
      </c>
      <c r="AA113" s="7">
        <f t="shared" si="86"/>
        <v>1.3816395455941049E-2</v>
      </c>
      <c r="AB113" s="6">
        <v>410</v>
      </c>
      <c r="AC113" s="7">
        <f t="shared" si="87"/>
        <v>6.2941357077064788E-2</v>
      </c>
      <c r="AD113" s="6">
        <v>601</v>
      </c>
      <c r="AE113" s="61">
        <f t="shared" si="88"/>
        <v>9.2262818544673011E-2</v>
      </c>
      <c r="AF113" s="62">
        <v>1917</v>
      </c>
      <c r="AG113" s="7">
        <f t="shared" si="89"/>
        <v>0.29428922321154438</v>
      </c>
      <c r="AH113" s="6">
        <v>2925</v>
      </c>
      <c r="AI113" s="7">
        <f t="shared" si="90"/>
        <v>0.44903285231808415</v>
      </c>
      <c r="AJ113" s="6">
        <v>1672</v>
      </c>
      <c r="AK113" s="7">
        <f t="shared" si="91"/>
        <v>0.25667792447037152</v>
      </c>
      <c r="AL113" s="6">
        <v>6514</v>
      </c>
      <c r="AM113" s="61">
        <f t="shared" si="76"/>
        <v>0.99984648449493396</v>
      </c>
    </row>
    <row r="114" spans="1:39" s="2" customFormat="1" x14ac:dyDescent="0.25">
      <c r="A114" s="41">
        <v>109</v>
      </c>
      <c r="B114" s="53" t="s">
        <v>32</v>
      </c>
      <c r="C114" s="53" t="s">
        <v>31</v>
      </c>
      <c r="D114" s="53" t="s">
        <v>63</v>
      </c>
      <c r="E114" s="53" t="s">
        <v>64</v>
      </c>
      <c r="F114" s="53" t="s">
        <v>67</v>
      </c>
      <c r="G114" s="71" t="s">
        <v>21</v>
      </c>
      <c r="H114" s="33">
        <v>959</v>
      </c>
      <c r="I114" s="7">
        <f t="shared" si="77"/>
        <v>0.16270783847980996</v>
      </c>
      <c r="J114" s="6">
        <v>1028</v>
      </c>
      <c r="K114" s="7">
        <f t="shared" si="78"/>
        <v>0.17441465897522904</v>
      </c>
      <c r="L114" s="6">
        <v>104</v>
      </c>
      <c r="M114" s="7">
        <f t="shared" si="79"/>
        <v>1.7645062775704105E-2</v>
      </c>
      <c r="N114" s="6">
        <v>2091</v>
      </c>
      <c r="O114" s="61">
        <f t="shared" si="80"/>
        <v>0.35476756023074313</v>
      </c>
      <c r="P114" s="62">
        <v>1721</v>
      </c>
      <c r="Q114" s="7">
        <f t="shared" si="81"/>
        <v>0.29199185612487277</v>
      </c>
      <c r="R114" s="6">
        <v>907</v>
      </c>
      <c r="S114" s="7">
        <f t="shared" si="82"/>
        <v>0.15388530709195791</v>
      </c>
      <c r="T114" s="6">
        <v>852</v>
      </c>
      <c r="U114" s="7">
        <f t="shared" si="83"/>
        <v>0.14455378350865286</v>
      </c>
      <c r="V114" s="6">
        <v>3480</v>
      </c>
      <c r="W114" s="61">
        <f t="shared" si="84"/>
        <v>0.59043094672548357</v>
      </c>
      <c r="X114" s="62">
        <v>66</v>
      </c>
      <c r="Y114" s="7">
        <f t="shared" si="85"/>
        <v>1.1197828299966068E-2</v>
      </c>
      <c r="Z114" s="6">
        <v>41</v>
      </c>
      <c r="AA114" s="7">
        <f t="shared" si="86"/>
        <v>6.9562266711910414E-3</v>
      </c>
      <c r="AB114" s="6">
        <v>216</v>
      </c>
      <c r="AC114" s="7">
        <f t="shared" si="87"/>
        <v>3.6647438072616223E-2</v>
      </c>
      <c r="AD114" s="6">
        <v>323</v>
      </c>
      <c r="AE114" s="61">
        <f t="shared" si="88"/>
        <v>5.4801493043773332E-2</v>
      </c>
      <c r="AF114" s="62">
        <v>2746</v>
      </c>
      <c r="AG114" s="7">
        <f t="shared" si="89"/>
        <v>0.46589752290464881</v>
      </c>
      <c r="AH114" s="6">
        <v>1976</v>
      </c>
      <c r="AI114" s="7">
        <f t="shared" si="90"/>
        <v>0.33525619273837803</v>
      </c>
      <c r="AJ114" s="6">
        <v>1172</v>
      </c>
      <c r="AK114" s="7">
        <f t="shared" si="91"/>
        <v>0.19884628435697319</v>
      </c>
      <c r="AL114" s="6">
        <v>5894</v>
      </c>
      <c r="AM114" s="61">
        <f t="shared" si="76"/>
        <v>1</v>
      </c>
    </row>
    <row r="115" spans="1:39" s="2" customFormat="1" x14ac:dyDescent="0.25">
      <c r="A115" s="41">
        <v>110</v>
      </c>
      <c r="B115" s="53" t="s">
        <v>32</v>
      </c>
      <c r="C115" s="53" t="s">
        <v>31</v>
      </c>
      <c r="D115" s="53" t="s">
        <v>63</v>
      </c>
      <c r="E115" s="53" t="s">
        <v>64</v>
      </c>
      <c r="F115" s="53" t="s">
        <v>73</v>
      </c>
      <c r="G115" s="71" t="s">
        <v>27</v>
      </c>
      <c r="H115" s="33">
        <v>808</v>
      </c>
      <c r="I115" s="7">
        <f t="shared" si="77"/>
        <v>0.23427080313134241</v>
      </c>
      <c r="J115" s="6">
        <v>241</v>
      </c>
      <c r="K115" s="7">
        <f t="shared" si="78"/>
        <v>6.9875326181501884E-2</v>
      </c>
      <c r="L115" s="6">
        <v>1</v>
      </c>
      <c r="M115" s="7">
        <f t="shared" si="79"/>
        <v>2.8993911278631486E-4</v>
      </c>
      <c r="N115" s="6">
        <v>1050</v>
      </c>
      <c r="O115" s="61">
        <f t="shared" si="80"/>
        <v>0.30443606842563059</v>
      </c>
      <c r="P115" s="62">
        <v>1435</v>
      </c>
      <c r="Q115" s="7">
        <f t="shared" si="81"/>
        <v>0.41606262684836187</v>
      </c>
      <c r="R115" s="6">
        <v>292</v>
      </c>
      <c r="S115" s="7">
        <f t="shared" si="82"/>
        <v>8.4662220933603941E-2</v>
      </c>
      <c r="T115" s="6">
        <v>483</v>
      </c>
      <c r="U115" s="7">
        <f t="shared" si="83"/>
        <v>0.14004059147579009</v>
      </c>
      <c r="V115" s="6">
        <v>2209</v>
      </c>
      <c r="W115" s="61">
        <f t="shared" si="84"/>
        <v>0.64047550014496957</v>
      </c>
      <c r="X115" s="62">
        <v>78</v>
      </c>
      <c r="Y115" s="7">
        <f t="shared" si="85"/>
        <v>2.2615250797332561E-2</v>
      </c>
      <c r="Z115" s="6">
        <v>16</v>
      </c>
      <c r="AA115" s="7">
        <f t="shared" si="86"/>
        <v>4.6390258045810378E-3</v>
      </c>
      <c r="AB115" s="6">
        <v>94</v>
      </c>
      <c r="AC115" s="7">
        <f t="shared" si="87"/>
        <v>2.72542766019136E-2</v>
      </c>
      <c r="AD115" s="6">
        <v>189</v>
      </c>
      <c r="AE115" s="61">
        <f t="shared" si="88"/>
        <v>5.479849231661351E-2</v>
      </c>
      <c r="AF115" s="62">
        <v>2321</v>
      </c>
      <c r="AG115" s="7">
        <f t="shared" si="89"/>
        <v>0.67294868077703685</v>
      </c>
      <c r="AH115" s="6">
        <v>549</v>
      </c>
      <c r="AI115" s="7">
        <f t="shared" si="90"/>
        <v>0.15917657291968687</v>
      </c>
      <c r="AJ115" s="6">
        <v>578</v>
      </c>
      <c r="AK115" s="7">
        <f t="shared" si="91"/>
        <v>0.16758480719048999</v>
      </c>
      <c r="AL115" s="6">
        <v>3449</v>
      </c>
      <c r="AM115" s="61">
        <f t="shared" si="76"/>
        <v>0.9997100608872137</v>
      </c>
    </row>
    <row r="116" spans="1:39" s="2" customFormat="1" x14ac:dyDescent="0.25">
      <c r="A116" s="41">
        <v>111</v>
      </c>
      <c r="B116" s="53" t="s">
        <v>32</v>
      </c>
      <c r="C116" s="53" t="s">
        <v>31</v>
      </c>
      <c r="D116" s="53" t="s">
        <v>63</v>
      </c>
      <c r="E116" s="53" t="s">
        <v>64</v>
      </c>
      <c r="F116" s="53" t="s">
        <v>71</v>
      </c>
      <c r="G116" s="71" t="s">
        <v>25</v>
      </c>
      <c r="H116" s="33">
        <v>179</v>
      </c>
      <c r="I116" s="7">
        <f t="shared" si="77"/>
        <v>0.17047619047619048</v>
      </c>
      <c r="J116" s="6">
        <v>103</v>
      </c>
      <c r="K116" s="7">
        <f t="shared" si="78"/>
        <v>9.8095238095238096E-2</v>
      </c>
      <c r="L116" s="6">
        <v>2</v>
      </c>
      <c r="M116" s="7">
        <f t="shared" si="79"/>
        <v>1.9047619047619048E-3</v>
      </c>
      <c r="N116" s="6">
        <v>284</v>
      </c>
      <c r="O116" s="61">
        <f t="shared" si="80"/>
        <v>0.27047619047619048</v>
      </c>
      <c r="P116" s="62">
        <v>378</v>
      </c>
      <c r="Q116" s="7">
        <f t="shared" si="81"/>
        <v>0.36</v>
      </c>
      <c r="R116" s="6">
        <v>73</v>
      </c>
      <c r="S116" s="7">
        <f t="shared" si="82"/>
        <v>6.9523809523809529E-2</v>
      </c>
      <c r="T116" s="6">
        <v>196</v>
      </c>
      <c r="U116" s="7">
        <f t="shared" si="83"/>
        <v>0.18666666666666668</v>
      </c>
      <c r="V116" s="6">
        <v>647</v>
      </c>
      <c r="W116" s="61">
        <f t="shared" si="84"/>
        <v>0.61619047619047618</v>
      </c>
      <c r="X116" s="62">
        <v>37</v>
      </c>
      <c r="Y116" s="7">
        <f t="shared" si="85"/>
        <v>3.5238095238095235E-2</v>
      </c>
      <c r="Z116" s="6">
        <v>24</v>
      </c>
      <c r="AA116" s="7">
        <f t="shared" si="86"/>
        <v>2.2857142857142857E-2</v>
      </c>
      <c r="AB116" s="6">
        <v>58</v>
      </c>
      <c r="AC116" s="7">
        <f t="shared" si="87"/>
        <v>5.5238095238095239E-2</v>
      </c>
      <c r="AD116" s="6">
        <v>119</v>
      </c>
      <c r="AE116" s="61">
        <f t="shared" si="88"/>
        <v>0.11333333333333333</v>
      </c>
      <c r="AF116" s="62">
        <v>594</v>
      </c>
      <c r="AG116" s="7">
        <f t="shared" si="89"/>
        <v>0.56571428571428573</v>
      </c>
      <c r="AH116" s="6">
        <v>199</v>
      </c>
      <c r="AI116" s="7">
        <f t="shared" si="90"/>
        <v>0.18952380952380951</v>
      </c>
      <c r="AJ116" s="6">
        <v>256</v>
      </c>
      <c r="AK116" s="7">
        <f t="shared" si="91"/>
        <v>0.24380952380952381</v>
      </c>
      <c r="AL116" s="6">
        <v>1050</v>
      </c>
      <c r="AM116" s="61">
        <f t="shared" si="76"/>
        <v>0.99999999999999989</v>
      </c>
    </row>
    <row r="117" spans="1:39" s="2" customFormat="1" x14ac:dyDescent="0.25">
      <c r="A117" s="41">
        <v>112</v>
      </c>
      <c r="B117" s="53" t="s">
        <v>32</v>
      </c>
      <c r="C117" s="53" t="s">
        <v>31</v>
      </c>
      <c r="D117" s="53" t="s">
        <v>63</v>
      </c>
      <c r="E117" s="53" t="s">
        <v>64</v>
      </c>
      <c r="F117" s="53" t="s">
        <v>72</v>
      </c>
      <c r="G117" s="71" t="s">
        <v>26</v>
      </c>
      <c r="H117" s="33">
        <v>1017</v>
      </c>
      <c r="I117" s="7">
        <f t="shared" si="77"/>
        <v>0.1710393541876892</v>
      </c>
      <c r="J117" s="6">
        <v>435</v>
      </c>
      <c r="K117" s="7">
        <f t="shared" si="78"/>
        <v>7.3158425832492435E-2</v>
      </c>
      <c r="L117" s="6">
        <v>7</v>
      </c>
      <c r="M117" s="7">
        <f t="shared" si="79"/>
        <v>1.1772620248906827E-3</v>
      </c>
      <c r="N117" s="6">
        <v>1460</v>
      </c>
      <c r="O117" s="61">
        <f t="shared" si="80"/>
        <v>0.24554322233434242</v>
      </c>
      <c r="P117" s="62">
        <v>2282</v>
      </c>
      <c r="Q117" s="7">
        <f t="shared" si="81"/>
        <v>0.38378742011436262</v>
      </c>
      <c r="R117" s="6">
        <v>495</v>
      </c>
      <c r="S117" s="7">
        <f t="shared" si="82"/>
        <v>8.324924318869828E-2</v>
      </c>
      <c r="T117" s="6">
        <v>999</v>
      </c>
      <c r="U117" s="7">
        <f t="shared" si="83"/>
        <v>0.16801210898082744</v>
      </c>
      <c r="V117" s="6">
        <v>3776</v>
      </c>
      <c r="W117" s="61">
        <f t="shared" si="84"/>
        <v>0.63504877228388834</v>
      </c>
      <c r="X117" s="62">
        <v>260</v>
      </c>
      <c r="Y117" s="7">
        <f t="shared" si="85"/>
        <v>4.3726875210225363E-2</v>
      </c>
      <c r="Z117" s="6">
        <v>88</v>
      </c>
      <c r="AA117" s="7">
        <f t="shared" si="86"/>
        <v>1.4799865455768583E-2</v>
      </c>
      <c r="AB117" s="6">
        <v>362</v>
      </c>
      <c r="AC117" s="7">
        <f t="shared" si="87"/>
        <v>6.0881264715775311E-2</v>
      </c>
      <c r="AD117" s="6">
        <v>710</v>
      </c>
      <c r="AE117" s="61">
        <f t="shared" si="88"/>
        <v>0.11940800538176925</v>
      </c>
      <c r="AF117" s="62">
        <v>3560</v>
      </c>
      <c r="AG117" s="7">
        <f t="shared" si="89"/>
        <v>0.59872182980154731</v>
      </c>
      <c r="AH117" s="6">
        <v>1018</v>
      </c>
      <c r="AI117" s="7">
        <f t="shared" si="90"/>
        <v>0.1712075344769593</v>
      </c>
      <c r="AJ117" s="6">
        <v>1368</v>
      </c>
      <c r="AK117" s="7">
        <f t="shared" si="91"/>
        <v>0.23007063572149344</v>
      </c>
      <c r="AL117" s="6">
        <v>5946</v>
      </c>
      <c r="AM117" s="61">
        <f t="shared" si="76"/>
        <v>0.99983181971072987</v>
      </c>
    </row>
    <row r="118" spans="1:39" s="2" customFormat="1" x14ac:dyDescent="0.25">
      <c r="A118" s="41">
        <v>113</v>
      </c>
      <c r="B118" s="53" t="s">
        <v>32</v>
      </c>
      <c r="C118" s="53" t="s">
        <v>31</v>
      </c>
      <c r="D118" s="53" t="s">
        <v>63</v>
      </c>
      <c r="E118" s="53" t="s">
        <v>64</v>
      </c>
      <c r="F118" s="53" t="s">
        <v>74</v>
      </c>
      <c r="G118" s="71" t="s">
        <v>28</v>
      </c>
      <c r="H118" s="33">
        <v>1069</v>
      </c>
      <c r="I118" s="7">
        <f t="shared" si="77"/>
        <v>0.23458415624314241</v>
      </c>
      <c r="J118" s="6">
        <v>183</v>
      </c>
      <c r="K118" s="7">
        <f t="shared" si="78"/>
        <v>4.0157998683344305E-2</v>
      </c>
      <c r="L118" s="6">
        <v>3</v>
      </c>
      <c r="M118" s="7">
        <f t="shared" si="79"/>
        <v>6.583278472679394E-4</v>
      </c>
      <c r="N118" s="6">
        <v>1255</v>
      </c>
      <c r="O118" s="61">
        <f t="shared" si="80"/>
        <v>0.27540048277375467</v>
      </c>
      <c r="P118" s="62">
        <v>1997</v>
      </c>
      <c r="Q118" s="7">
        <f t="shared" si="81"/>
        <v>0.43822690366469169</v>
      </c>
      <c r="R118" s="6">
        <v>379</v>
      </c>
      <c r="S118" s="7">
        <f t="shared" si="82"/>
        <v>8.3168751371516345E-2</v>
      </c>
      <c r="T118" s="6">
        <v>386</v>
      </c>
      <c r="U118" s="7">
        <f t="shared" si="83"/>
        <v>8.4704849681808206E-2</v>
      </c>
      <c r="V118" s="6">
        <v>2762</v>
      </c>
      <c r="W118" s="61">
        <f t="shared" si="84"/>
        <v>0.60610050471801624</v>
      </c>
      <c r="X118" s="62">
        <v>168</v>
      </c>
      <c r="Y118" s="7">
        <f t="shared" si="85"/>
        <v>3.6866359447004608E-2</v>
      </c>
      <c r="Z118" s="6">
        <v>69</v>
      </c>
      <c r="AA118" s="7">
        <f t="shared" si="86"/>
        <v>1.5141540487162607E-2</v>
      </c>
      <c r="AB118" s="6">
        <v>302</v>
      </c>
      <c r="AC118" s="7">
        <f t="shared" si="87"/>
        <v>6.6271669958305898E-2</v>
      </c>
      <c r="AD118" s="6">
        <v>540</v>
      </c>
      <c r="AE118" s="61">
        <f t="shared" si="88"/>
        <v>0.1184990125082291</v>
      </c>
      <c r="AF118" s="62">
        <v>3234</v>
      </c>
      <c r="AG118" s="7">
        <f t="shared" si="89"/>
        <v>0.70967741935483875</v>
      </c>
      <c r="AH118" s="6">
        <v>631</v>
      </c>
      <c r="AI118" s="7">
        <f t="shared" si="90"/>
        <v>0.13846829054202325</v>
      </c>
      <c r="AJ118" s="6">
        <v>692</v>
      </c>
      <c r="AK118" s="7">
        <f t="shared" si="91"/>
        <v>0.15185429010313803</v>
      </c>
      <c r="AL118" s="6">
        <v>4557</v>
      </c>
      <c r="AM118" s="61">
        <f t="shared" si="76"/>
        <v>0.9997805573842441</v>
      </c>
    </row>
    <row r="119" spans="1:39" s="2" customFormat="1" ht="15.75" thickBot="1" x14ac:dyDescent="0.3">
      <c r="A119" s="48">
        <v>114</v>
      </c>
      <c r="B119" s="57" t="s">
        <v>32</v>
      </c>
      <c r="C119" s="57" t="s">
        <v>31</v>
      </c>
      <c r="D119" s="57" t="s">
        <v>75</v>
      </c>
      <c r="E119" s="57" t="s">
        <v>76</v>
      </c>
      <c r="F119" s="57" t="s">
        <v>77</v>
      </c>
      <c r="G119" s="72" t="s">
        <v>29</v>
      </c>
      <c r="H119" s="34">
        <v>29</v>
      </c>
      <c r="I119" s="18">
        <f t="shared" si="77"/>
        <v>0.13488372093023257</v>
      </c>
      <c r="J119" s="17">
        <v>21</v>
      </c>
      <c r="K119" s="18">
        <f t="shared" si="78"/>
        <v>9.7674418604651161E-2</v>
      </c>
      <c r="L119" s="17">
        <v>0</v>
      </c>
      <c r="M119" s="18">
        <f t="shared" si="79"/>
        <v>0</v>
      </c>
      <c r="N119" s="17">
        <v>51</v>
      </c>
      <c r="O119" s="19">
        <f t="shared" si="80"/>
        <v>0.23720930232558141</v>
      </c>
      <c r="P119" s="63">
        <v>73</v>
      </c>
      <c r="Q119" s="18">
        <f t="shared" si="81"/>
        <v>0.33953488372093021</v>
      </c>
      <c r="R119" s="17">
        <v>16</v>
      </c>
      <c r="S119" s="18">
        <f t="shared" si="82"/>
        <v>7.441860465116279E-2</v>
      </c>
      <c r="T119" s="17">
        <v>32</v>
      </c>
      <c r="U119" s="18">
        <f t="shared" si="83"/>
        <v>0.14883720930232558</v>
      </c>
      <c r="V119" s="17">
        <v>121</v>
      </c>
      <c r="W119" s="19">
        <f t="shared" si="84"/>
        <v>0.56279069767441858</v>
      </c>
      <c r="X119" s="63">
        <v>13</v>
      </c>
      <c r="Y119" s="18">
        <f t="shared" si="85"/>
        <v>6.0465116279069767E-2</v>
      </c>
      <c r="Z119" s="17">
        <v>6</v>
      </c>
      <c r="AA119" s="18">
        <f t="shared" si="86"/>
        <v>2.7906976744186046E-2</v>
      </c>
      <c r="AB119" s="17">
        <v>25</v>
      </c>
      <c r="AC119" s="18">
        <f t="shared" si="87"/>
        <v>0.11627906976744186</v>
      </c>
      <c r="AD119" s="17">
        <v>44</v>
      </c>
      <c r="AE119" s="19">
        <f t="shared" si="88"/>
        <v>0.20465116279069767</v>
      </c>
      <c r="AF119" s="63">
        <v>116</v>
      </c>
      <c r="AG119" s="18">
        <f t="shared" si="89"/>
        <v>0.53953488372093028</v>
      </c>
      <c r="AH119" s="17">
        <v>42</v>
      </c>
      <c r="AI119" s="18">
        <f t="shared" si="90"/>
        <v>0.19534883720930232</v>
      </c>
      <c r="AJ119" s="17">
        <v>57</v>
      </c>
      <c r="AK119" s="18">
        <f t="shared" si="91"/>
        <v>0.26511627906976742</v>
      </c>
      <c r="AL119" s="17">
        <v>215</v>
      </c>
      <c r="AM119" s="19">
        <f t="shared" si="76"/>
        <v>1</v>
      </c>
    </row>
    <row r="120" spans="1:39" x14ac:dyDescent="0.25">
      <c r="A120" s="42">
        <v>115</v>
      </c>
      <c r="B120" s="65" t="s">
        <v>33</v>
      </c>
      <c r="C120" s="97" t="s">
        <v>9</v>
      </c>
      <c r="D120" s="65" t="s">
        <v>55</v>
      </c>
      <c r="E120" s="65" t="s">
        <v>56</v>
      </c>
      <c r="F120" s="65" t="s">
        <v>68</v>
      </c>
      <c r="G120" s="38" t="s">
        <v>22</v>
      </c>
      <c r="H120" s="30">
        <v>764</v>
      </c>
      <c r="I120" s="67">
        <f t="shared" si="77"/>
        <v>0.14156012599592366</v>
      </c>
      <c r="J120" s="66">
        <v>1447</v>
      </c>
      <c r="K120" s="67">
        <f t="shared" si="78"/>
        <v>0.2681119140263109</v>
      </c>
      <c r="L120" s="66">
        <v>120</v>
      </c>
      <c r="M120" s="67">
        <f t="shared" si="79"/>
        <v>2.2234574763757644E-2</v>
      </c>
      <c r="N120" s="66">
        <v>2331</v>
      </c>
      <c r="O120" s="74">
        <f t="shared" si="80"/>
        <v>0.43190661478599224</v>
      </c>
      <c r="P120" s="73">
        <v>925</v>
      </c>
      <c r="Q120" s="67">
        <f t="shared" si="81"/>
        <v>0.17139151380396517</v>
      </c>
      <c r="R120" s="66">
        <v>808</v>
      </c>
      <c r="S120" s="67">
        <f t="shared" si="82"/>
        <v>0.14971280340930146</v>
      </c>
      <c r="T120" s="66">
        <v>729</v>
      </c>
      <c r="U120" s="67">
        <f t="shared" si="83"/>
        <v>0.13507504168982767</v>
      </c>
      <c r="V120" s="66">
        <v>2462</v>
      </c>
      <c r="W120" s="74">
        <f t="shared" si="84"/>
        <v>0.4561793589030943</v>
      </c>
      <c r="X120" s="73">
        <v>138</v>
      </c>
      <c r="Y120" s="67">
        <f t="shared" si="85"/>
        <v>2.5569760978321289E-2</v>
      </c>
      <c r="Z120" s="66">
        <v>97</v>
      </c>
      <c r="AA120" s="67">
        <f t="shared" si="86"/>
        <v>1.7972947934037427E-2</v>
      </c>
      <c r="AB120" s="66">
        <v>369</v>
      </c>
      <c r="AC120" s="67">
        <f t="shared" si="87"/>
        <v>6.837131739855476E-2</v>
      </c>
      <c r="AD120" s="66">
        <v>604</v>
      </c>
      <c r="AE120" s="74">
        <f t="shared" si="88"/>
        <v>0.11191402631091348</v>
      </c>
      <c r="AF120" s="68">
        <v>1827</v>
      </c>
      <c r="AG120" s="11">
        <f t="shared" si="89"/>
        <v>0.33852140077821014</v>
      </c>
      <c r="AH120" s="10">
        <v>2352</v>
      </c>
      <c r="AI120" s="11">
        <f t="shared" si="90"/>
        <v>0.43579766536964981</v>
      </c>
      <c r="AJ120" s="10">
        <v>1218</v>
      </c>
      <c r="AK120" s="11">
        <f t="shared" si="91"/>
        <v>0.22568093385214008</v>
      </c>
      <c r="AL120" s="10">
        <v>5397</v>
      </c>
      <c r="AM120" s="69">
        <f t="shared" si="76"/>
        <v>1</v>
      </c>
    </row>
    <row r="121" spans="1:39" x14ac:dyDescent="0.25">
      <c r="A121" s="41">
        <v>116</v>
      </c>
      <c r="B121" s="51" t="s">
        <v>33</v>
      </c>
      <c r="C121" s="98" t="s">
        <v>9</v>
      </c>
      <c r="D121" s="51" t="s">
        <v>55</v>
      </c>
      <c r="E121" s="51" t="s">
        <v>56</v>
      </c>
      <c r="F121" s="51" t="s">
        <v>69</v>
      </c>
      <c r="G121" s="39" t="s">
        <v>23</v>
      </c>
      <c r="H121" s="32">
        <v>606</v>
      </c>
      <c r="I121" s="55">
        <f t="shared" si="77"/>
        <v>0.19973632168754121</v>
      </c>
      <c r="J121" s="54">
        <v>492</v>
      </c>
      <c r="K121" s="55">
        <f t="shared" si="78"/>
        <v>0.16216216216216217</v>
      </c>
      <c r="L121" s="54">
        <v>13</v>
      </c>
      <c r="M121" s="55">
        <f t="shared" si="79"/>
        <v>4.2847725774555045E-3</v>
      </c>
      <c r="N121" s="54">
        <v>1111</v>
      </c>
      <c r="O121" s="56">
        <f t="shared" si="80"/>
        <v>0.36618325642715888</v>
      </c>
      <c r="P121" s="75">
        <v>718</v>
      </c>
      <c r="Q121" s="55">
        <f t="shared" si="81"/>
        <v>0.23665128543177325</v>
      </c>
      <c r="R121" s="54">
        <v>311</v>
      </c>
      <c r="S121" s="55">
        <f t="shared" si="82"/>
        <v>0.1025049439683586</v>
      </c>
      <c r="T121" s="54">
        <v>317</v>
      </c>
      <c r="U121" s="55">
        <f t="shared" si="83"/>
        <v>0.1044825313117996</v>
      </c>
      <c r="V121" s="54">
        <v>1346</v>
      </c>
      <c r="W121" s="56">
        <f t="shared" si="84"/>
        <v>0.44363876071193142</v>
      </c>
      <c r="X121" s="75">
        <v>242</v>
      </c>
      <c r="Y121" s="55">
        <f t="shared" si="85"/>
        <v>7.976268951878708E-2</v>
      </c>
      <c r="Z121" s="54">
        <v>90</v>
      </c>
      <c r="AA121" s="55">
        <f t="shared" si="86"/>
        <v>2.9663810151615028E-2</v>
      </c>
      <c r="AB121" s="54">
        <v>245</v>
      </c>
      <c r="AC121" s="55">
        <f t="shared" si="87"/>
        <v>8.0751483190507581E-2</v>
      </c>
      <c r="AD121" s="54">
        <v>577</v>
      </c>
      <c r="AE121" s="56">
        <f t="shared" si="88"/>
        <v>0.1901779828609097</v>
      </c>
      <c r="AF121" s="62">
        <v>1567</v>
      </c>
      <c r="AG121" s="7">
        <f t="shared" si="89"/>
        <v>0.51647989452867504</v>
      </c>
      <c r="AH121" s="6">
        <v>893</v>
      </c>
      <c r="AI121" s="7">
        <f t="shared" si="90"/>
        <v>0.29433091628213581</v>
      </c>
      <c r="AJ121" s="6">
        <v>575</v>
      </c>
      <c r="AK121" s="7">
        <f t="shared" si="91"/>
        <v>0.18951878707976269</v>
      </c>
      <c r="AL121" s="6">
        <v>3034</v>
      </c>
      <c r="AM121" s="61">
        <f t="shared" si="76"/>
        <v>1</v>
      </c>
    </row>
    <row r="122" spans="1:39" x14ac:dyDescent="0.25">
      <c r="A122" s="41">
        <v>117</v>
      </c>
      <c r="B122" s="51" t="s">
        <v>33</v>
      </c>
      <c r="C122" s="98" t="s">
        <v>9</v>
      </c>
      <c r="D122" s="51" t="s">
        <v>55</v>
      </c>
      <c r="E122" s="51" t="s">
        <v>56</v>
      </c>
      <c r="F122" s="51" t="s">
        <v>70</v>
      </c>
      <c r="G122" s="39" t="s">
        <v>24</v>
      </c>
      <c r="H122" s="32">
        <v>218</v>
      </c>
      <c r="I122" s="55">
        <f t="shared" si="77"/>
        <v>0.10628961482203803</v>
      </c>
      <c r="J122" s="54">
        <v>330</v>
      </c>
      <c r="K122" s="55">
        <f t="shared" si="78"/>
        <v>0.16089712335446124</v>
      </c>
      <c r="L122" s="54">
        <v>6</v>
      </c>
      <c r="M122" s="55">
        <f t="shared" si="79"/>
        <v>2.9254022428083864E-3</v>
      </c>
      <c r="N122" s="54">
        <v>553</v>
      </c>
      <c r="O122" s="56">
        <f t="shared" si="80"/>
        <v>0.2696245733788396</v>
      </c>
      <c r="P122" s="75">
        <v>447</v>
      </c>
      <c r="Q122" s="55">
        <f t="shared" si="81"/>
        <v>0.21794246708922477</v>
      </c>
      <c r="R122" s="54">
        <v>309</v>
      </c>
      <c r="S122" s="55">
        <f t="shared" si="82"/>
        <v>0.15065821550463188</v>
      </c>
      <c r="T122" s="54">
        <v>303</v>
      </c>
      <c r="U122" s="55">
        <f t="shared" si="83"/>
        <v>0.1477328132618235</v>
      </c>
      <c r="V122" s="54">
        <v>1059</v>
      </c>
      <c r="W122" s="56">
        <f t="shared" si="84"/>
        <v>0.51633349585568011</v>
      </c>
      <c r="X122" s="75">
        <v>153</v>
      </c>
      <c r="Y122" s="55">
        <f t="shared" si="85"/>
        <v>7.459775719161385E-2</v>
      </c>
      <c r="Z122" s="54">
        <v>89</v>
      </c>
      <c r="AA122" s="55">
        <f t="shared" si="86"/>
        <v>4.3393466601657729E-2</v>
      </c>
      <c r="AB122" s="54">
        <v>197</v>
      </c>
      <c r="AC122" s="55">
        <f t="shared" si="87"/>
        <v>9.6050706972208674E-2</v>
      </c>
      <c r="AD122" s="54">
        <v>439</v>
      </c>
      <c r="AE122" s="56">
        <f t="shared" si="88"/>
        <v>0.21404193076548025</v>
      </c>
      <c r="AF122" s="62">
        <v>818</v>
      </c>
      <c r="AG122" s="7">
        <f t="shared" si="89"/>
        <v>0.39882983910287667</v>
      </c>
      <c r="AH122" s="6">
        <v>727</v>
      </c>
      <c r="AI122" s="7">
        <f t="shared" si="90"/>
        <v>0.35446123842028276</v>
      </c>
      <c r="AJ122" s="6">
        <v>506</v>
      </c>
      <c r="AK122" s="7">
        <f t="shared" si="91"/>
        <v>0.24670892247684056</v>
      </c>
      <c r="AL122" s="6">
        <v>2051</v>
      </c>
      <c r="AM122" s="61">
        <f t="shared" si="76"/>
        <v>1.0004875670404683</v>
      </c>
    </row>
    <row r="123" spans="1:39" x14ac:dyDescent="0.25">
      <c r="A123" s="41">
        <v>118</v>
      </c>
      <c r="B123" s="51" t="s">
        <v>33</v>
      </c>
      <c r="C123" s="98" t="s">
        <v>9</v>
      </c>
      <c r="D123" s="51" t="s">
        <v>55</v>
      </c>
      <c r="E123" s="51" t="s">
        <v>56</v>
      </c>
      <c r="F123" s="51" t="s">
        <v>57</v>
      </c>
      <c r="G123" s="39" t="s">
        <v>13</v>
      </c>
      <c r="H123" s="32">
        <v>379</v>
      </c>
      <c r="I123" s="55">
        <f t="shared" si="77"/>
        <v>0.15087579617834396</v>
      </c>
      <c r="J123" s="54">
        <v>562</v>
      </c>
      <c r="K123" s="55">
        <f t="shared" si="78"/>
        <v>0.22372611464968153</v>
      </c>
      <c r="L123" s="54">
        <v>27</v>
      </c>
      <c r="M123" s="55">
        <f t="shared" si="79"/>
        <v>1.0748407643312101E-2</v>
      </c>
      <c r="N123" s="54">
        <v>968</v>
      </c>
      <c r="O123" s="56">
        <f t="shared" si="80"/>
        <v>0.38535031847133761</v>
      </c>
      <c r="P123" s="75">
        <v>373</v>
      </c>
      <c r="Q123" s="55">
        <f t="shared" si="81"/>
        <v>0.14848726114649682</v>
      </c>
      <c r="R123" s="54">
        <v>380</v>
      </c>
      <c r="S123" s="55">
        <f t="shared" si="82"/>
        <v>0.15127388535031847</v>
      </c>
      <c r="T123" s="54">
        <v>250</v>
      </c>
      <c r="U123" s="55">
        <f t="shared" si="83"/>
        <v>9.9522292993630579E-2</v>
      </c>
      <c r="V123" s="54">
        <v>1003</v>
      </c>
      <c r="W123" s="56">
        <f t="shared" si="84"/>
        <v>0.39928343949044587</v>
      </c>
      <c r="X123" s="75">
        <v>172</v>
      </c>
      <c r="Y123" s="55">
        <f t="shared" si="85"/>
        <v>6.8471337579617833E-2</v>
      </c>
      <c r="Z123" s="54">
        <v>126</v>
      </c>
      <c r="AA123" s="55">
        <f t="shared" si="86"/>
        <v>5.0159235668789812E-2</v>
      </c>
      <c r="AB123" s="54">
        <v>243</v>
      </c>
      <c r="AC123" s="55">
        <f t="shared" si="87"/>
        <v>9.6735668789808923E-2</v>
      </c>
      <c r="AD123" s="54">
        <v>541</v>
      </c>
      <c r="AE123" s="56">
        <f t="shared" si="88"/>
        <v>0.21536624203821655</v>
      </c>
      <c r="AF123" s="62">
        <v>925</v>
      </c>
      <c r="AG123" s="7">
        <f t="shared" si="89"/>
        <v>0.36823248407643311</v>
      </c>
      <c r="AH123" s="6">
        <v>1067</v>
      </c>
      <c r="AI123" s="7">
        <f t="shared" si="90"/>
        <v>0.42476114649681529</v>
      </c>
      <c r="AJ123" s="6">
        <v>520</v>
      </c>
      <c r="AK123" s="7">
        <f t="shared" si="91"/>
        <v>0.2070063694267516</v>
      </c>
      <c r="AL123" s="6">
        <v>2512</v>
      </c>
      <c r="AM123" s="61">
        <f t="shared" si="76"/>
        <v>1</v>
      </c>
    </row>
    <row r="124" spans="1:39" x14ac:dyDescent="0.25">
      <c r="A124" s="41">
        <v>119</v>
      </c>
      <c r="B124" s="51" t="s">
        <v>33</v>
      </c>
      <c r="C124" s="98" t="s">
        <v>9</v>
      </c>
      <c r="D124" s="51" t="s">
        <v>55</v>
      </c>
      <c r="E124" s="51" t="s">
        <v>56</v>
      </c>
      <c r="F124" s="51" t="s">
        <v>59</v>
      </c>
      <c r="G124" s="39" t="s">
        <v>15</v>
      </c>
      <c r="H124" s="32">
        <v>520</v>
      </c>
      <c r="I124" s="55">
        <f t="shared" si="77"/>
        <v>0.11292073832790445</v>
      </c>
      <c r="J124" s="54">
        <v>1340</v>
      </c>
      <c r="K124" s="55">
        <f t="shared" si="78"/>
        <v>0.29098805646036918</v>
      </c>
      <c r="L124" s="54">
        <v>91</v>
      </c>
      <c r="M124" s="55">
        <f t="shared" si="79"/>
        <v>1.9761129207383279E-2</v>
      </c>
      <c r="N124" s="54">
        <v>1952</v>
      </c>
      <c r="O124" s="56">
        <f t="shared" si="80"/>
        <v>0.42388707926167207</v>
      </c>
      <c r="P124" s="75">
        <v>514</v>
      </c>
      <c r="Q124" s="55">
        <f t="shared" si="81"/>
        <v>0.11161780673181325</v>
      </c>
      <c r="R124" s="54">
        <v>731</v>
      </c>
      <c r="S124" s="55">
        <f t="shared" si="82"/>
        <v>0.15874049945711183</v>
      </c>
      <c r="T124" s="54">
        <v>465</v>
      </c>
      <c r="U124" s="55">
        <f t="shared" si="83"/>
        <v>0.10097719869706841</v>
      </c>
      <c r="V124" s="54">
        <v>1710</v>
      </c>
      <c r="W124" s="56">
        <f t="shared" si="84"/>
        <v>0.37133550488599348</v>
      </c>
      <c r="X124" s="75">
        <v>219</v>
      </c>
      <c r="Y124" s="55">
        <f t="shared" si="85"/>
        <v>4.7557003257328992E-2</v>
      </c>
      <c r="Z124" s="54">
        <v>231</v>
      </c>
      <c r="AA124" s="55">
        <f t="shared" si="86"/>
        <v>5.0162866449511401E-2</v>
      </c>
      <c r="AB124" s="54">
        <v>492</v>
      </c>
      <c r="AC124" s="55">
        <f t="shared" si="87"/>
        <v>0.10684039087947883</v>
      </c>
      <c r="AD124" s="54">
        <v>943</v>
      </c>
      <c r="AE124" s="56">
        <f t="shared" si="88"/>
        <v>0.20477741585233442</v>
      </c>
      <c r="AF124" s="62">
        <v>1253</v>
      </c>
      <c r="AG124" s="7">
        <f t="shared" si="89"/>
        <v>0.27209554831704669</v>
      </c>
      <c r="AH124" s="6">
        <v>2303</v>
      </c>
      <c r="AI124" s="7">
        <f t="shared" si="90"/>
        <v>0.50010857763300764</v>
      </c>
      <c r="AJ124" s="6">
        <v>1049</v>
      </c>
      <c r="AK124" s="7">
        <f t="shared" si="91"/>
        <v>0.22779587404994572</v>
      </c>
      <c r="AL124" s="6">
        <v>4605</v>
      </c>
      <c r="AM124" s="61">
        <f t="shared" si="76"/>
        <v>0.99956568946796964</v>
      </c>
    </row>
    <row r="125" spans="1:39" x14ac:dyDescent="0.25">
      <c r="A125" s="41">
        <v>120</v>
      </c>
      <c r="B125" s="51" t="s">
        <v>33</v>
      </c>
      <c r="C125" s="98" t="s">
        <v>9</v>
      </c>
      <c r="D125" s="51" t="s">
        <v>49</v>
      </c>
      <c r="E125" s="51" t="s">
        <v>50</v>
      </c>
      <c r="F125" s="51" t="s">
        <v>51</v>
      </c>
      <c r="G125" s="39" t="s">
        <v>10</v>
      </c>
      <c r="H125" s="32">
        <v>281</v>
      </c>
      <c r="I125" s="55">
        <f t="shared" si="77"/>
        <v>8.9948783610755437E-2</v>
      </c>
      <c r="J125" s="54">
        <v>688</v>
      </c>
      <c r="K125" s="55">
        <f t="shared" si="78"/>
        <v>0.22023047375160051</v>
      </c>
      <c r="L125" s="54">
        <v>73</v>
      </c>
      <c r="M125" s="55">
        <f t="shared" si="79"/>
        <v>2.3367477592829707E-2</v>
      </c>
      <c r="N125" s="54">
        <v>1042</v>
      </c>
      <c r="O125" s="56">
        <f t="shared" si="80"/>
        <v>0.33354673495518566</v>
      </c>
      <c r="P125" s="75">
        <v>368</v>
      </c>
      <c r="Q125" s="55">
        <f t="shared" si="81"/>
        <v>0.117797695262484</v>
      </c>
      <c r="R125" s="54">
        <v>540</v>
      </c>
      <c r="S125" s="55">
        <f t="shared" si="82"/>
        <v>0.17285531370038412</v>
      </c>
      <c r="T125" s="54">
        <v>354</v>
      </c>
      <c r="U125" s="55">
        <f t="shared" si="83"/>
        <v>0.11331626120358515</v>
      </c>
      <c r="V125" s="54">
        <v>1262</v>
      </c>
      <c r="W125" s="56">
        <f t="shared" si="84"/>
        <v>0.40396927016645329</v>
      </c>
      <c r="X125" s="75">
        <v>173</v>
      </c>
      <c r="Y125" s="55">
        <f t="shared" si="85"/>
        <v>5.5377720870678618E-2</v>
      </c>
      <c r="Z125" s="54">
        <v>205</v>
      </c>
      <c r="AA125" s="55">
        <f t="shared" si="86"/>
        <v>6.5620998719590262E-2</v>
      </c>
      <c r="AB125" s="54">
        <v>442</v>
      </c>
      <c r="AC125" s="55">
        <f t="shared" si="87"/>
        <v>0.14148527528809218</v>
      </c>
      <c r="AD125" s="54">
        <v>820</v>
      </c>
      <c r="AE125" s="56">
        <f t="shared" si="88"/>
        <v>0.26248399487836105</v>
      </c>
      <c r="AF125" s="62">
        <v>822</v>
      </c>
      <c r="AG125" s="7">
        <f t="shared" si="89"/>
        <v>0.26312419974391804</v>
      </c>
      <c r="AH125" s="6">
        <v>1433</v>
      </c>
      <c r="AI125" s="7">
        <f t="shared" si="90"/>
        <v>0.4587067861715749</v>
      </c>
      <c r="AJ125" s="6">
        <v>869</v>
      </c>
      <c r="AK125" s="7">
        <f t="shared" si="91"/>
        <v>0.27816901408450706</v>
      </c>
      <c r="AL125" s="6">
        <v>3124</v>
      </c>
      <c r="AM125" s="61">
        <f t="shared" si="76"/>
        <v>1</v>
      </c>
    </row>
    <row r="126" spans="1:39" x14ac:dyDescent="0.25">
      <c r="A126" s="41">
        <v>121</v>
      </c>
      <c r="B126" s="51" t="s">
        <v>33</v>
      </c>
      <c r="C126" s="98" t="s">
        <v>9</v>
      </c>
      <c r="D126" s="51" t="s">
        <v>52</v>
      </c>
      <c r="E126" s="51" t="s">
        <v>53</v>
      </c>
      <c r="F126" s="51" t="s">
        <v>54</v>
      </c>
      <c r="G126" s="39" t="s">
        <v>11</v>
      </c>
      <c r="H126" s="32">
        <v>492</v>
      </c>
      <c r="I126" s="55">
        <f t="shared" si="77"/>
        <v>0.17742517129462676</v>
      </c>
      <c r="J126" s="54">
        <v>624</v>
      </c>
      <c r="K126" s="55">
        <f t="shared" si="78"/>
        <v>0.22502704652001443</v>
      </c>
      <c r="L126" s="54">
        <v>31</v>
      </c>
      <c r="M126" s="55">
        <f t="shared" si="79"/>
        <v>1.1179228272628922E-2</v>
      </c>
      <c r="N126" s="54">
        <v>1147</v>
      </c>
      <c r="O126" s="56">
        <f t="shared" si="80"/>
        <v>0.41363144608727009</v>
      </c>
      <c r="P126" s="75">
        <v>414</v>
      </c>
      <c r="Q126" s="55">
        <f t="shared" si="81"/>
        <v>0.14929679047962496</v>
      </c>
      <c r="R126" s="54">
        <v>401</v>
      </c>
      <c r="S126" s="55">
        <f t="shared" si="82"/>
        <v>0.14460872701045799</v>
      </c>
      <c r="T126" s="54">
        <v>190</v>
      </c>
      <c r="U126" s="55">
        <f t="shared" si="83"/>
        <v>6.8517850703209524E-2</v>
      </c>
      <c r="V126" s="54">
        <v>1006</v>
      </c>
      <c r="W126" s="56">
        <f t="shared" si="84"/>
        <v>0.36278398846015147</v>
      </c>
      <c r="X126" s="75">
        <v>202</v>
      </c>
      <c r="Y126" s="55">
        <f t="shared" si="85"/>
        <v>7.2845293905517486E-2</v>
      </c>
      <c r="Z126" s="54">
        <v>140</v>
      </c>
      <c r="AA126" s="55">
        <f t="shared" si="86"/>
        <v>5.0486837360259648E-2</v>
      </c>
      <c r="AB126" s="54">
        <v>277</v>
      </c>
      <c r="AC126" s="55">
        <f t="shared" si="87"/>
        <v>9.9891813919942299E-2</v>
      </c>
      <c r="AD126" s="54">
        <v>620</v>
      </c>
      <c r="AE126" s="56">
        <f t="shared" si="88"/>
        <v>0.22358456545257843</v>
      </c>
      <c r="AF126" s="62">
        <v>1109</v>
      </c>
      <c r="AG126" s="7">
        <f t="shared" si="89"/>
        <v>0.39992787594662821</v>
      </c>
      <c r="AH126" s="6">
        <v>1165</v>
      </c>
      <c r="AI126" s="7">
        <f t="shared" si="90"/>
        <v>0.42012261089073205</v>
      </c>
      <c r="AJ126" s="6">
        <v>498</v>
      </c>
      <c r="AK126" s="7">
        <f t="shared" si="91"/>
        <v>0.17958889289578076</v>
      </c>
      <c r="AL126" s="6">
        <v>2773</v>
      </c>
      <c r="AM126" s="61">
        <f t="shared" si="76"/>
        <v>0.99927875946628197</v>
      </c>
    </row>
    <row r="127" spans="1:39" x14ac:dyDescent="0.25">
      <c r="A127" s="41">
        <v>122</v>
      </c>
      <c r="B127" s="51" t="s">
        <v>33</v>
      </c>
      <c r="C127" s="98" t="s">
        <v>9</v>
      </c>
      <c r="D127" s="51" t="s">
        <v>52</v>
      </c>
      <c r="E127" s="51" t="s">
        <v>53</v>
      </c>
      <c r="F127" s="51" t="s">
        <v>58</v>
      </c>
      <c r="G127" s="39" t="s">
        <v>14</v>
      </c>
      <c r="H127" s="32">
        <v>211</v>
      </c>
      <c r="I127" s="55">
        <f t="shared" si="77"/>
        <v>9.8414179104477612E-2</v>
      </c>
      <c r="J127" s="54">
        <v>735</v>
      </c>
      <c r="K127" s="55">
        <f t="shared" si="78"/>
        <v>0.34281716417910446</v>
      </c>
      <c r="L127" s="54">
        <v>47</v>
      </c>
      <c r="M127" s="55">
        <f t="shared" si="79"/>
        <v>2.1921641791044777E-2</v>
      </c>
      <c r="N127" s="54">
        <v>993</v>
      </c>
      <c r="O127" s="56">
        <f t="shared" si="80"/>
        <v>0.46315298507462688</v>
      </c>
      <c r="P127" s="75">
        <v>227</v>
      </c>
      <c r="Q127" s="55">
        <f t="shared" si="81"/>
        <v>0.10587686567164178</v>
      </c>
      <c r="R127" s="54">
        <v>373</v>
      </c>
      <c r="S127" s="55">
        <f t="shared" si="82"/>
        <v>0.17397388059701493</v>
      </c>
      <c r="T127" s="54">
        <v>207</v>
      </c>
      <c r="U127" s="55">
        <f t="shared" si="83"/>
        <v>9.6548507462686561E-2</v>
      </c>
      <c r="V127" s="54">
        <v>807</v>
      </c>
      <c r="W127" s="56">
        <f t="shared" si="84"/>
        <v>0.37639925373134331</v>
      </c>
      <c r="X127" s="75">
        <v>67</v>
      </c>
      <c r="Y127" s="55">
        <f t="shared" si="85"/>
        <v>3.125E-2</v>
      </c>
      <c r="Z127" s="54">
        <v>91</v>
      </c>
      <c r="AA127" s="55">
        <f t="shared" si="86"/>
        <v>4.2444029850746266E-2</v>
      </c>
      <c r="AB127" s="54">
        <v>186</v>
      </c>
      <c r="AC127" s="55">
        <f t="shared" si="87"/>
        <v>8.6753731343283583E-2</v>
      </c>
      <c r="AD127" s="54">
        <v>345</v>
      </c>
      <c r="AE127" s="56">
        <f t="shared" si="88"/>
        <v>0.16091417910447761</v>
      </c>
      <c r="AF127" s="62">
        <v>505</v>
      </c>
      <c r="AG127" s="7">
        <f t="shared" si="89"/>
        <v>0.2355410447761194</v>
      </c>
      <c r="AH127" s="6">
        <v>1200</v>
      </c>
      <c r="AI127" s="7">
        <f t="shared" si="90"/>
        <v>0.55970149253731338</v>
      </c>
      <c r="AJ127" s="6">
        <v>439</v>
      </c>
      <c r="AK127" s="7">
        <f t="shared" si="91"/>
        <v>0.20475746268656717</v>
      </c>
      <c r="AL127" s="6">
        <v>2144</v>
      </c>
      <c r="AM127" s="61">
        <f t="shared" si="76"/>
        <v>0.99999999999999978</v>
      </c>
    </row>
    <row r="128" spans="1:39" x14ac:dyDescent="0.25">
      <c r="A128" s="41">
        <v>123</v>
      </c>
      <c r="B128" s="51" t="s">
        <v>33</v>
      </c>
      <c r="C128" s="98" t="s">
        <v>9</v>
      </c>
      <c r="D128" s="51" t="s">
        <v>52</v>
      </c>
      <c r="E128" s="51" t="s">
        <v>53</v>
      </c>
      <c r="F128" s="51" t="s">
        <v>60</v>
      </c>
      <c r="G128" s="39" t="s">
        <v>16</v>
      </c>
      <c r="H128" s="32">
        <v>260</v>
      </c>
      <c r="I128" s="55">
        <f t="shared" si="77"/>
        <v>0.11096884336320956</v>
      </c>
      <c r="J128" s="54">
        <v>807</v>
      </c>
      <c r="K128" s="55">
        <f t="shared" si="78"/>
        <v>0.34443021766965431</v>
      </c>
      <c r="L128" s="54">
        <v>64</v>
      </c>
      <c r="M128" s="55">
        <f t="shared" si="79"/>
        <v>2.7315407597097739E-2</v>
      </c>
      <c r="N128" s="54">
        <v>1130</v>
      </c>
      <c r="O128" s="56">
        <f t="shared" si="80"/>
        <v>0.48228766538625695</v>
      </c>
      <c r="P128" s="75">
        <v>185</v>
      </c>
      <c r="Q128" s="55">
        <f t="shared" si="81"/>
        <v>7.8958600085360653E-2</v>
      </c>
      <c r="R128" s="54">
        <v>368</v>
      </c>
      <c r="S128" s="55">
        <f t="shared" si="82"/>
        <v>0.15706359368331199</v>
      </c>
      <c r="T128" s="54">
        <v>253</v>
      </c>
      <c r="U128" s="55">
        <f t="shared" si="83"/>
        <v>0.107981220657277</v>
      </c>
      <c r="V128" s="54">
        <v>806</v>
      </c>
      <c r="W128" s="56">
        <f t="shared" si="84"/>
        <v>0.34400341442594962</v>
      </c>
      <c r="X128" s="75">
        <v>86</v>
      </c>
      <c r="Y128" s="55">
        <f t="shared" si="85"/>
        <v>3.6705078958600083E-2</v>
      </c>
      <c r="Z128" s="54">
        <v>104</v>
      </c>
      <c r="AA128" s="55">
        <f t="shared" si="86"/>
        <v>4.4387537345283827E-2</v>
      </c>
      <c r="AB128" s="54">
        <v>216</v>
      </c>
      <c r="AC128" s="55">
        <f t="shared" si="87"/>
        <v>9.2189500640204869E-2</v>
      </c>
      <c r="AD128" s="54">
        <v>407</v>
      </c>
      <c r="AE128" s="56">
        <f t="shared" si="88"/>
        <v>0.17370892018779344</v>
      </c>
      <c r="AF128" s="62">
        <v>532</v>
      </c>
      <c r="AG128" s="7">
        <f t="shared" si="89"/>
        <v>0.22705932565087494</v>
      </c>
      <c r="AH128" s="6">
        <v>1279</v>
      </c>
      <c r="AI128" s="7">
        <f t="shared" si="90"/>
        <v>0.54588134869825011</v>
      </c>
      <c r="AJ128" s="6">
        <v>533</v>
      </c>
      <c r="AK128" s="7">
        <f t="shared" si="91"/>
        <v>0.22748612889457959</v>
      </c>
      <c r="AL128" s="6">
        <v>2343</v>
      </c>
      <c r="AM128" s="61">
        <f t="shared" si="76"/>
        <v>1</v>
      </c>
    </row>
    <row r="129" spans="1:39" x14ac:dyDescent="0.25">
      <c r="A129" s="41">
        <v>124</v>
      </c>
      <c r="B129" s="51" t="s">
        <v>33</v>
      </c>
      <c r="C129" s="98" t="s">
        <v>9</v>
      </c>
      <c r="D129" s="51" t="s">
        <v>52</v>
      </c>
      <c r="E129" s="51" t="s">
        <v>53</v>
      </c>
      <c r="F129" s="51" t="s">
        <v>61</v>
      </c>
      <c r="G129" s="39" t="s">
        <v>17</v>
      </c>
      <c r="H129" s="32">
        <v>353</v>
      </c>
      <c r="I129" s="55">
        <f t="shared" si="77"/>
        <v>0.15674955595026643</v>
      </c>
      <c r="J129" s="54">
        <v>591</v>
      </c>
      <c r="K129" s="55">
        <f t="shared" si="78"/>
        <v>0.26243339253996445</v>
      </c>
      <c r="L129" s="54">
        <v>36</v>
      </c>
      <c r="M129" s="55">
        <f t="shared" si="79"/>
        <v>1.5985790408525755E-2</v>
      </c>
      <c r="N129" s="54">
        <v>980</v>
      </c>
      <c r="O129" s="56">
        <f t="shared" si="80"/>
        <v>0.43516873889875668</v>
      </c>
      <c r="P129" s="75">
        <v>392</v>
      </c>
      <c r="Q129" s="55">
        <f t="shared" si="81"/>
        <v>0.17406749555950266</v>
      </c>
      <c r="R129" s="54">
        <v>385</v>
      </c>
      <c r="S129" s="55">
        <f t="shared" si="82"/>
        <v>0.17095914742451154</v>
      </c>
      <c r="T129" s="54">
        <v>261</v>
      </c>
      <c r="U129" s="55">
        <f t="shared" si="83"/>
        <v>0.11589698046181172</v>
      </c>
      <c r="V129" s="54">
        <v>1037</v>
      </c>
      <c r="W129" s="56">
        <f t="shared" si="84"/>
        <v>0.46047957371225579</v>
      </c>
      <c r="X129" s="75">
        <v>70</v>
      </c>
      <c r="Y129" s="55">
        <f t="shared" si="85"/>
        <v>3.108348134991119E-2</v>
      </c>
      <c r="Z129" s="54">
        <v>47</v>
      </c>
      <c r="AA129" s="55">
        <f t="shared" si="86"/>
        <v>2.0870337477797513E-2</v>
      </c>
      <c r="AB129" s="54">
        <v>118</v>
      </c>
      <c r="AC129" s="55">
        <f t="shared" si="87"/>
        <v>5.2397868561278864E-2</v>
      </c>
      <c r="AD129" s="54">
        <v>235</v>
      </c>
      <c r="AE129" s="56">
        <f t="shared" si="88"/>
        <v>0.10435168738898756</v>
      </c>
      <c r="AF129" s="62">
        <v>814</v>
      </c>
      <c r="AG129" s="7">
        <f t="shared" si="89"/>
        <v>0.36145648312611012</v>
      </c>
      <c r="AH129" s="6">
        <v>1023</v>
      </c>
      <c r="AI129" s="7">
        <f t="shared" si="90"/>
        <v>0.45426287744227356</v>
      </c>
      <c r="AJ129" s="6">
        <v>415</v>
      </c>
      <c r="AK129" s="7">
        <f t="shared" si="91"/>
        <v>0.18428063943161635</v>
      </c>
      <c r="AL129" s="6">
        <v>2252</v>
      </c>
      <c r="AM129" s="61">
        <f t="shared" si="76"/>
        <v>1.0004440497335703</v>
      </c>
    </row>
    <row r="130" spans="1:39" x14ac:dyDescent="0.25">
      <c r="A130" s="41">
        <v>125</v>
      </c>
      <c r="B130" s="51" t="s">
        <v>33</v>
      </c>
      <c r="C130" s="98" t="s">
        <v>9</v>
      </c>
      <c r="D130" s="51" t="s">
        <v>52</v>
      </c>
      <c r="E130" s="51" t="s">
        <v>53</v>
      </c>
      <c r="F130" s="51" t="s">
        <v>62</v>
      </c>
      <c r="G130" s="39" t="s">
        <v>18</v>
      </c>
      <c r="H130" s="32">
        <v>409</v>
      </c>
      <c r="I130" s="55">
        <f t="shared" si="77"/>
        <v>0.16373098478783027</v>
      </c>
      <c r="J130" s="54">
        <v>579</v>
      </c>
      <c r="K130" s="55">
        <f t="shared" si="78"/>
        <v>0.23178542834267413</v>
      </c>
      <c r="L130" s="54">
        <v>51</v>
      </c>
      <c r="M130" s="55">
        <f t="shared" si="79"/>
        <v>2.0416333066453164E-2</v>
      </c>
      <c r="N130" s="54">
        <v>1039</v>
      </c>
      <c r="O130" s="56">
        <f t="shared" si="80"/>
        <v>0.41593274619695758</v>
      </c>
      <c r="P130" s="75">
        <v>423</v>
      </c>
      <c r="Q130" s="55">
        <f t="shared" si="81"/>
        <v>0.16933546837469976</v>
      </c>
      <c r="R130" s="54">
        <v>405</v>
      </c>
      <c r="S130" s="55">
        <f t="shared" si="82"/>
        <v>0.16212970376301042</v>
      </c>
      <c r="T130" s="54">
        <v>310</v>
      </c>
      <c r="U130" s="55">
        <f t="shared" si="83"/>
        <v>0.12409927942353884</v>
      </c>
      <c r="V130" s="54">
        <v>1139</v>
      </c>
      <c r="W130" s="56">
        <f t="shared" si="84"/>
        <v>0.45596477181745398</v>
      </c>
      <c r="X130" s="75">
        <v>89</v>
      </c>
      <c r="Y130" s="55">
        <f t="shared" si="85"/>
        <v>3.5628502802241793E-2</v>
      </c>
      <c r="Z130" s="54">
        <v>65</v>
      </c>
      <c r="AA130" s="55">
        <f t="shared" si="86"/>
        <v>2.6020816653322659E-2</v>
      </c>
      <c r="AB130" s="54">
        <v>166</v>
      </c>
      <c r="AC130" s="55">
        <f t="shared" si="87"/>
        <v>6.6453162530024021E-2</v>
      </c>
      <c r="AD130" s="54">
        <v>320</v>
      </c>
      <c r="AE130" s="56">
        <f t="shared" si="88"/>
        <v>0.12810248198558846</v>
      </c>
      <c r="AF130" s="62">
        <v>921</v>
      </c>
      <c r="AG130" s="7">
        <f t="shared" si="89"/>
        <v>0.36869495596477181</v>
      </c>
      <c r="AH130" s="6">
        <v>1049</v>
      </c>
      <c r="AI130" s="7">
        <f t="shared" si="90"/>
        <v>0.41993594875900719</v>
      </c>
      <c r="AJ130" s="6">
        <v>527</v>
      </c>
      <c r="AK130" s="7">
        <f t="shared" si="91"/>
        <v>0.21096877502001601</v>
      </c>
      <c r="AL130" s="6">
        <v>2498</v>
      </c>
      <c r="AM130" s="61">
        <f t="shared" si="76"/>
        <v>0.99959967974379504</v>
      </c>
    </row>
    <row r="131" spans="1:39" x14ac:dyDescent="0.25">
      <c r="A131" s="41">
        <v>126</v>
      </c>
      <c r="B131" s="51" t="s">
        <v>33</v>
      </c>
      <c r="C131" s="98" t="s">
        <v>9</v>
      </c>
      <c r="D131" s="51" t="s">
        <v>63</v>
      </c>
      <c r="E131" s="51" t="s">
        <v>64</v>
      </c>
      <c r="F131" s="51" t="s">
        <v>65</v>
      </c>
      <c r="G131" s="39" t="s">
        <v>19</v>
      </c>
      <c r="H131" s="32">
        <v>1260</v>
      </c>
      <c r="I131" s="55">
        <f t="shared" si="77"/>
        <v>0.18859452177817693</v>
      </c>
      <c r="J131" s="54">
        <v>1835</v>
      </c>
      <c r="K131" s="55">
        <f t="shared" si="78"/>
        <v>0.27465948211345609</v>
      </c>
      <c r="L131" s="54">
        <v>225</v>
      </c>
      <c r="M131" s="55">
        <f t="shared" si="79"/>
        <v>3.3677593174674447E-2</v>
      </c>
      <c r="N131" s="54">
        <v>3320</v>
      </c>
      <c r="O131" s="56">
        <f t="shared" si="80"/>
        <v>0.49693159706630746</v>
      </c>
      <c r="P131" s="75">
        <v>946</v>
      </c>
      <c r="Q131" s="55">
        <f t="shared" si="81"/>
        <v>0.14159556952552013</v>
      </c>
      <c r="R131" s="54">
        <v>906</v>
      </c>
      <c r="S131" s="55">
        <f t="shared" si="82"/>
        <v>0.13560844185002247</v>
      </c>
      <c r="T131" s="54">
        <v>886</v>
      </c>
      <c r="U131" s="55">
        <f t="shared" si="83"/>
        <v>0.13261487801227362</v>
      </c>
      <c r="V131" s="54">
        <v>2739</v>
      </c>
      <c r="W131" s="56">
        <f t="shared" si="84"/>
        <v>0.40996856757970362</v>
      </c>
      <c r="X131" s="75">
        <v>142</v>
      </c>
      <c r="Y131" s="55">
        <f t="shared" si="85"/>
        <v>2.1254303248016766E-2</v>
      </c>
      <c r="Z131" s="54">
        <v>98</v>
      </c>
      <c r="AA131" s="55">
        <f t="shared" si="86"/>
        <v>1.4668462804969315E-2</v>
      </c>
      <c r="AB131" s="54">
        <v>382</v>
      </c>
      <c r="AC131" s="55">
        <f t="shared" si="87"/>
        <v>5.7177069301002845E-2</v>
      </c>
      <c r="AD131" s="54">
        <v>622</v>
      </c>
      <c r="AE131" s="56">
        <f t="shared" si="88"/>
        <v>9.3099835353988927E-2</v>
      </c>
      <c r="AF131" s="62">
        <v>2349</v>
      </c>
      <c r="AG131" s="7">
        <f t="shared" si="89"/>
        <v>0.35159407274360127</v>
      </c>
      <c r="AH131" s="6">
        <v>2838</v>
      </c>
      <c r="AI131" s="7">
        <f t="shared" si="90"/>
        <v>0.42478670857656037</v>
      </c>
      <c r="AJ131" s="6">
        <v>1494</v>
      </c>
      <c r="AK131" s="7">
        <f t="shared" si="91"/>
        <v>0.22361921867983836</v>
      </c>
      <c r="AL131" s="6">
        <v>6681</v>
      </c>
      <c r="AM131" s="61">
        <f t="shared" si="76"/>
        <v>0.99985032180811262</v>
      </c>
    </row>
    <row r="132" spans="1:39" x14ac:dyDescent="0.25">
      <c r="A132" s="41">
        <v>127</v>
      </c>
      <c r="B132" s="51" t="s">
        <v>33</v>
      </c>
      <c r="C132" s="98" t="s">
        <v>9</v>
      </c>
      <c r="D132" s="51" t="s">
        <v>63</v>
      </c>
      <c r="E132" s="51" t="s">
        <v>64</v>
      </c>
      <c r="F132" s="51" t="s">
        <v>66</v>
      </c>
      <c r="G132" s="39" t="s">
        <v>20</v>
      </c>
      <c r="H132" s="32">
        <v>604</v>
      </c>
      <c r="I132" s="55">
        <f t="shared" si="77"/>
        <v>0.10066666666666667</v>
      </c>
      <c r="J132" s="54">
        <v>1716</v>
      </c>
      <c r="K132" s="55">
        <f t="shared" si="78"/>
        <v>0.28599999999999998</v>
      </c>
      <c r="L132" s="54">
        <v>141</v>
      </c>
      <c r="M132" s="55">
        <f t="shared" si="79"/>
        <v>2.35E-2</v>
      </c>
      <c r="N132" s="54">
        <v>2461</v>
      </c>
      <c r="O132" s="56">
        <f t="shared" si="80"/>
        <v>0.41016666666666668</v>
      </c>
      <c r="P132" s="75">
        <v>868</v>
      </c>
      <c r="Q132" s="55">
        <f t="shared" si="81"/>
        <v>0.14466666666666667</v>
      </c>
      <c r="R132" s="54">
        <v>1088</v>
      </c>
      <c r="S132" s="55">
        <f t="shared" si="82"/>
        <v>0.18133333333333335</v>
      </c>
      <c r="T132" s="54">
        <v>994</v>
      </c>
      <c r="U132" s="55">
        <f t="shared" si="83"/>
        <v>0.16566666666666666</v>
      </c>
      <c r="V132" s="54">
        <v>2950</v>
      </c>
      <c r="W132" s="56">
        <f t="shared" si="84"/>
        <v>0.49166666666666664</v>
      </c>
      <c r="X132" s="75">
        <v>91</v>
      </c>
      <c r="Y132" s="55">
        <f t="shared" si="85"/>
        <v>1.5166666666666667E-2</v>
      </c>
      <c r="Z132" s="54">
        <v>86</v>
      </c>
      <c r="AA132" s="55">
        <f t="shared" si="86"/>
        <v>1.4333333333333333E-2</v>
      </c>
      <c r="AB132" s="54">
        <v>412</v>
      </c>
      <c r="AC132" s="55">
        <f t="shared" si="87"/>
        <v>6.8666666666666668E-2</v>
      </c>
      <c r="AD132" s="54">
        <v>589</v>
      </c>
      <c r="AE132" s="56">
        <f t="shared" si="88"/>
        <v>9.8166666666666666E-2</v>
      </c>
      <c r="AF132" s="62">
        <v>1563</v>
      </c>
      <c r="AG132" s="7">
        <f t="shared" si="89"/>
        <v>0.26050000000000001</v>
      </c>
      <c r="AH132" s="6">
        <v>2889</v>
      </c>
      <c r="AI132" s="7">
        <f t="shared" si="90"/>
        <v>0.48149999999999998</v>
      </c>
      <c r="AJ132" s="6">
        <v>1548</v>
      </c>
      <c r="AK132" s="7">
        <f t="shared" si="91"/>
        <v>0.25800000000000001</v>
      </c>
      <c r="AL132" s="6">
        <v>6000</v>
      </c>
      <c r="AM132" s="61">
        <f t="shared" si="76"/>
        <v>0.99999999999999989</v>
      </c>
    </row>
    <row r="133" spans="1:39" x14ac:dyDescent="0.25">
      <c r="A133" s="41">
        <v>128</v>
      </c>
      <c r="B133" s="51" t="s">
        <v>33</v>
      </c>
      <c r="C133" s="98" t="s">
        <v>9</v>
      </c>
      <c r="D133" s="51" t="s">
        <v>63</v>
      </c>
      <c r="E133" s="51" t="s">
        <v>64</v>
      </c>
      <c r="F133" s="51" t="s">
        <v>67</v>
      </c>
      <c r="G133" s="39" t="s">
        <v>21</v>
      </c>
      <c r="H133" s="32">
        <v>706</v>
      </c>
      <c r="I133" s="55">
        <f t="shared" si="77"/>
        <v>0.16483773056268972</v>
      </c>
      <c r="J133" s="54">
        <v>916</v>
      </c>
      <c r="K133" s="55">
        <f t="shared" si="78"/>
        <v>0.21386878356292319</v>
      </c>
      <c r="L133" s="54">
        <v>93</v>
      </c>
      <c r="M133" s="55">
        <f t="shared" si="79"/>
        <v>2.1713752042960541E-2</v>
      </c>
      <c r="N133" s="54">
        <v>1715</v>
      </c>
      <c r="O133" s="56">
        <f t="shared" si="80"/>
        <v>0.4004202661685734</v>
      </c>
      <c r="P133" s="75">
        <v>918</v>
      </c>
      <c r="Q133" s="55">
        <f t="shared" si="81"/>
        <v>0.21433574597244923</v>
      </c>
      <c r="R133" s="54">
        <v>672</v>
      </c>
      <c r="S133" s="55">
        <f t="shared" si="82"/>
        <v>0.15689936960074713</v>
      </c>
      <c r="T133" s="54">
        <v>623</v>
      </c>
      <c r="U133" s="55">
        <f t="shared" si="83"/>
        <v>0.14545879056735933</v>
      </c>
      <c r="V133" s="54">
        <v>2213</v>
      </c>
      <c r="W133" s="56">
        <f t="shared" si="84"/>
        <v>0.51669390614055566</v>
      </c>
      <c r="X133" s="75">
        <v>66</v>
      </c>
      <c r="Y133" s="55">
        <f t="shared" si="85"/>
        <v>1.5409759514359094E-2</v>
      </c>
      <c r="Z133" s="54">
        <v>44</v>
      </c>
      <c r="AA133" s="55">
        <f t="shared" si="86"/>
        <v>1.027317300957273E-2</v>
      </c>
      <c r="AB133" s="54">
        <v>246</v>
      </c>
      <c r="AC133" s="55">
        <f t="shared" si="87"/>
        <v>5.7436376371702076E-2</v>
      </c>
      <c r="AD133" s="54">
        <v>356</v>
      </c>
      <c r="AE133" s="56">
        <f t="shared" si="88"/>
        <v>8.3119308895633903E-2</v>
      </c>
      <c r="AF133" s="62">
        <v>1690</v>
      </c>
      <c r="AG133" s="7">
        <f t="shared" si="89"/>
        <v>0.39458323604949802</v>
      </c>
      <c r="AH133" s="6">
        <v>1632</v>
      </c>
      <c r="AI133" s="7">
        <f t="shared" si="90"/>
        <v>0.38104132617324304</v>
      </c>
      <c r="AJ133" s="6">
        <v>962</v>
      </c>
      <c r="AK133" s="7">
        <f t="shared" si="91"/>
        <v>0.22460891898202195</v>
      </c>
      <c r="AL133" s="6">
        <v>4283</v>
      </c>
      <c r="AM133" s="61">
        <f t="shared" si="76"/>
        <v>1.0002334812047631</v>
      </c>
    </row>
    <row r="134" spans="1:39" x14ac:dyDescent="0.25">
      <c r="A134" s="41">
        <v>129</v>
      </c>
      <c r="B134" s="51" t="s">
        <v>33</v>
      </c>
      <c r="C134" s="98" t="s">
        <v>9</v>
      </c>
      <c r="D134" s="51" t="s">
        <v>63</v>
      </c>
      <c r="E134" s="51" t="s">
        <v>64</v>
      </c>
      <c r="F134" s="51" t="s">
        <v>73</v>
      </c>
      <c r="G134" s="39" t="s">
        <v>27</v>
      </c>
      <c r="H134" s="31" t="s">
        <v>12</v>
      </c>
      <c r="I134" s="8" t="s">
        <v>12</v>
      </c>
      <c r="J134" s="8" t="s">
        <v>12</v>
      </c>
      <c r="K134" s="8" t="s">
        <v>12</v>
      </c>
      <c r="L134" s="8" t="s">
        <v>12</v>
      </c>
      <c r="M134" s="8" t="s">
        <v>12</v>
      </c>
      <c r="N134" s="8" t="s">
        <v>12</v>
      </c>
      <c r="O134" s="21" t="s">
        <v>12</v>
      </c>
      <c r="P134" s="12" t="s">
        <v>12</v>
      </c>
      <c r="Q134" s="8" t="s">
        <v>12</v>
      </c>
      <c r="R134" s="8" t="s">
        <v>12</v>
      </c>
      <c r="S134" s="8" t="s">
        <v>12</v>
      </c>
      <c r="T134" s="8" t="s">
        <v>12</v>
      </c>
      <c r="U134" s="8" t="s">
        <v>12</v>
      </c>
      <c r="V134" s="8" t="s">
        <v>12</v>
      </c>
      <c r="W134" s="21" t="s">
        <v>12</v>
      </c>
      <c r="X134" s="12" t="s">
        <v>12</v>
      </c>
      <c r="Y134" s="8" t="s">
        <v>12</v>
      </c>
      <c r="Z134" s="8" t="s">
        <v>12</v>
      </c>
      <c r="AA134" s="8" t="s">
        <v>12</v>
      </c>
      <c r="AB134" s="8" t="s">
        <v>12</v>
      </c>
      <c r="AC134" s="8" t="s">
        <v>12</v>
      </c>
      <c r="AD134" s="8" t="s">
        <v>12</v>
      </c>
      <c r="AE134" s="21" t="s">
        <v>12</v>
      </c>
      <c r="AF134" s="20" t="s">
        <v>12</v>
      </c>
      <c r="AG134" s="9" t="s">
        <v>12</v>
      </c>
      <c r="AH134" s="9" t="s">
        <v>12</v>
      </c>
      <c r="AI134" s="9" t="s">
        <v>12</v>
      </c>
      <c r="AJ134" s="9" t="s">
        <v>12</v>
      </c>
      <c r="AK134" s="9" t="s">
        <v>12</v>
      </c>
      <c r="AL134" s="9" t="s">
        <v>12</v>
      </c>
      <c r="AM134" s="13" t="s">
        <v>12</v>
      </c>
    </row>
    <row r="135" spans="1:39" x14ac:dyDescent="0.25">
      <c r="A135" s="41">
        <v>130</v>
      </c>
      <c r="B135" s="51" t="s">
        <v>33</v>
      </c>
      <c r="C135" s="98" t="s">
        <v>9</v>
      </c>
      <c r="D135" s="51" t="s">
        <v>63</v>
      </c>
      <c r="E135" s="51" t="s">
        <v>64</v>
      </c>
      <c r="F135" s="51" t="s">
        <v>71</v>
      </c>
      <c r="G135" s="39" t="s">
        <v>25</v>
      </c>
      <c r="H135" s="31" t="s">
        <v>12</v>
      </c>
      <c r="I135" s="8" t="s">
        <v>12</v>
      </c>
      <c r="J135" s="8" t="s">
        <v>12</v>
      </c>
      <c r="K135" s="8" t="s">
        <v>12</v>
      </c>
      <c r="L135" s="8" t="s">
        <v>12</v>
      </c>
      <c r="M135" s="8" t="s">
        <v>12</v>
      </c>
      <c r="N135" s="8" t="s">
        <v>12</v>
      </c>
      <c r="O135" s="21" t="s">
        <v>12</v>
      </c>
      <c r="P135" s="12" t="s">
        <v>12</v>
      </c>
      <c r="Q135" s="8" t="s">
        <v>12</v>
      </c>
      <c r="R135" s="8" t="s">
        <v>12</v>
      </c>
      <c r="S135" s="8" t="s">
        <v>12</v>
      </c>
      <c r="T135" s="8" t="s">
        <v>12</v>
      </c>
      <c r="U135" s="8" t="s">
        <v>12</v>
      </c>
      <c r="V135" s="8" t="s">
        <v>12</v>
      </c>
      <c r="W135" s="21" t="s">
        <v>12</v>
      </c>
      <c r="X135" s="12" t="s">
        <v>12</v>
      </c>
      <c r="Y135" s="8" t="s">
        <v>12</v>
      </c>
      <c r="Z135" s="8" t="s">
        <v>12</v>
      </c>
      <c r="AA135" s="8" t="s">
        <v>12</v>
      </c>
      <c r="AB135" s="8" t="s">
        <v>12</v>
      </c>
      <c r="AC135" s="8" t="s">
        <v>12</v>
      </c>
      <c r="AD135" s="8" t="s">
        <v>12</v>
      </c>
      <c r="AE135" s="21" t="s">
        <v>12</v>
      </c>
      <c r="AF135" s="20" t="s">
        <v>12</v>
      </c>
      <c r="AG135" s="9" t="s">
        <v>12</v>
      </c>
      <c r="AH135" s="9" t="s">
        <v>12</v>
      </c>
      <c r="AI135" s="9" t="s">
        <v>12</v>
      </c>
      <c r="AJ135" s="9" t="s">
        <v>12</v>
      </c>
      <c r="AK135" s="9" t="s">
        <v>12</v>
      </c>
      <c r="AL135" s="9" t="s">
        <v>12</v>
      </c>
      <c r="AM135" s="13" t="s">
        <v>12</v>
      </c>
    </row>
    <row r="136" spans="1:39" x14ac:dyDescent="0.25">
      <c r="A136" s="41">
        <v>131</v>
      </c>
      <c r="B136" s="51" t="s">
        <v>33</v>
      </c>
      <c r="C136" s="98" t="s">
        <v>9</v>
      </c>
      <c r="D136" s="51" t="s">
        <v>63</v>
      </c>
      <c r="E136" s="51" t="s">
        <v>64</v>
      </c>
      <c r="F136" s="51" t="s">
        <v>72</v>
      </c>
      <c r="G136" s="39" t="s">
        <v>26</v>
      </c>
      <c r="H136" s="31" t="s">
        <v>12</v>
      </c>
      <c r="I136" s="8" t="s">
        <v>12</v>
      </c>
      <c r="J136" s="8" t="s">
        <v>12</v>
      </c>
      <c r="K136" s="8" t="s">
        <v>12</v>
      </c>
      <c r="L136" s="8" t="s">
        <v>12</v>
      </c>
      <c r="M136" s="8" t="s">
        <v>12</v>
      </c>
      <c r="N136" s="8" t="s">
        <v>12</v>
      </c>
      <c r="O136" s="21" t="s">
        <v>12</v>
      </c>
      <c r="P136" s="12" t="s">
        <v>12</v>
      </c>
      <c r="Q136" s="8" t="s">
        <v>12</v>
      </c>
      <c r="R136" s="8" t="s">
        <v>12</v>
      </c>
      <c r="S136" s="8" t="s">
        <v>12</v>
      </c>
      <c r="T136" s="8" t="s">
        <v>12</v>
      </c>
      <c r="U136" s="8" t="s">
        <v>12</v>
      </c>
      <c r="V136" s="8" t="s">
        <v>12</v>
      </c>
      <c r="W136" s="21" t="s">
        <v>12</v>
      </c>
      <c r="X136" s="12" t="s">
        <v>12</v>
      </c>
      <c r="Y136" s="8" t="s">
        <v>12</v>
      </c>
      <c r="Z136" s="8" t="s">
        <v>12</v>
      </c>
      <c r="AA136" s="8" t="s">
        <v>12</v>
      </c>
      <c r="AB136" s="8" t="s">
        <v>12</v>
      </c>
      <c r="AC136" s="8" t="s">
        <v>12</v>
      </c>
      <c r="AD136" s="8" t="s">
        <v>12</v>
      </c>
      <c r="AE136" s="21" t="s">
        <v>12</v>
      </c>
      <c r="AF136" s="20" t="s">
        <v>12</v>
      </c>
      <c r="AG136" s="9" t="s">
        <v>12</v>
      </c>
      <c r="AH136" s="9" t="s">
        <v>12</v>
      </c>
      <c r="AI136" s="9" t="s">
        <v>12</v>
      </c>
      <c r="AJ136" s="9" t="s">
        <v>12</v>
      </c>
      <c r="AK136" s="9" t="s">
        <v>12</v>
      </c>
      <c r="AL136" s="9" t="s">
        <v>12</v>
      </c>
      <c r="AM136" s="13" t="s">
        <v>12</v>
      </c>
    </row>
    <row r="137" spans="1:39" x14ac:dyDescent="0.25">
      <c r="A137" s="41">
        <v>132</v>
      </c>
      <c r="B137" s="51" t="s">
        <v>33</v>
      </c>
      <c r="C137" s="98" t="s">
        <v>9</v>
      </c>
      <c r="D137" s="51" t="s">
        <v>63</v>
      </c>
      <c r="E137" s="51" t="s">
        <v>64</v>
      </c>
      <c r="F137" s="51" t="s">
        <v>74</v>
      </c>
      <c r="G137" s="39" t="s">
        <v>28</v>
      </c>
      <c r="H137" s="31" t="s">
        <v>12</v>
      </c>
      <c r="I137" s="8" t="s">
        <v>12</v>
      </c>
      <c r="J137" s="8" t="s">
        <v>12</v>
      </c>
      <c r="K137" s="8" t="s">
        <v>12</v>
      </c>
      <c r="L137" s="8" t="s">
        <v>12</v>
      </c>
      <c r="M137" s="8" t="s">
        <v>12</v>
      </c>
      <c r="N137" s="8" t="s">
        <v>12</v>
      </c>
      <c r="O137" s="21" t="s">
        <v>12</v>
      </c>
      <c r="P137" s="12" t="s">
        <v>12</v>
      </c>
      <c r="Q137" s="8" t="s">
        <v>12</v>
      </c>
      <c r="R137" s="8" t="s">
        <v>12</v>
      </c>
      <c r="S137" s="8" t="s">
        <v>12</v>
      </c>
      <c r="T137" s="8" t="s">
        <v>12</v>
      </c>
      <c r="U137" s="8" t="s">
        <v>12</v>
      </c>
      <c r="V137" s="8" t="s">
        <v>12</v>
      </c>
      <c r="W137" s="21" t="s">
        <v>12</v>
      </c>
      <c r="X137" s="12" t="s">
        <v>12</v>
      </c>
      <c r="Y137" s="8" t="s">
        <v>12</v>
      </c>
      <c r="Z137" s="8" t="s">
        <v>12</v>
      </c>
      <c r="AA137" s="8" t="s">
        <v>12</v>
      </c>
      <c r="AB137" s="8" t="s">
        <v>12</v>
      </c>
      <c r="AC137" s="8" t="s">
        <v>12</v>
      </c>
      <c r="AD137" s="8" t="s">
        <v>12</v>
      </c>
      <c r="AE137" s="21" t="s">
        <v>12</v>
      </c>
      <c r="AF137" s="20" t="s">
        <v>12</v>
      </c>
      <c r="AG137" s="9" t="s">
        <v>12</v>
      </c>
      <c r="AH137" s="9" t="s">
        <v>12</v>
      </c>
      <c r="AI137" s="9" t="s">
        <v>12</v>
      </c>
      <c r="AJ137" s="9" t="s">
        <v>12</v>
      </c>
      <c r="AK137" s="9" t="s">
        <v>12</v>
      </c>
      <c r="AL137" s="9" t="s">
        <v>12</v>
      </c>
      <c r="AM137" s="13" t="s">
        <v>12</v>
      </c>
    </row>
    <row r="138" spans="1:39" ht="15.75" thickBot="1" x14ac:dyDescent="0.3">
      <c r="A138" s="48">
        <v>133</v>
      </c>
      <c r="B138" s="52" t="s">
        <v>33</v>
      </c>
      <c r="C138" s="99" t="s">
        <v>9</v>
      </c>
      <c r="D138" s="52" t="s">
        <v>75</v>
      </c>
      <c r="E138" s="52" t="s">
        <v>76</v>
      </c>
      <c r="F138" s="52" t="s">
        <v>77</v>
      </c>
      <c r="G138" s="40" t="s">
        <v>29</v>
      </c>
      <c r="H138" s="78">
        <v>34</v>
      </c>
      <c r="I138" s="59">
        <f t="shared" ref="I138:I152" si="92">H138/$AL138</f>
        <v>0.12977099236641221</v>
      </c>
      <c r="J138" s="58">
        <v>29</v>
      </c>
      <c r="K138" s="59">
        <f t="shared" ref="K138:K152" si="93">J138/$AL138</f>
        <v>0.11068702290076336</v>
      </c>
      <c r="L138" s="58">
        <v>0</v>
      </c>
      <c r="M138" s="59">
        <f t="shared" ref="M138:M152" si="94">L138/$AL138</f>
        <v>0</v>
      </c>
      <c r="N138" s="58">
        <v>64</v>
      </c>
      <c r="O138" s="60">
        <f t="shared" ref="O138:O152" si="95">N138/$AL138</f>
        <v>0.24427480916030533</v>
      </c>
      <c r="P138" s="76">
        <v>88</v>
      </c>
      <c r="Q138" s="59">
        <f t="shared" ref="Q138:Q152" si="96">P138/$AL138</f>
        <v>0.33587786259541985</v>
      </c>
      <c r="R138" s="58">
        <v>18</v>
      </c>
      <c r="S138" s="59">
        <f t="shared" ref="S138:S152" si="97">R138/$AL138</f>
        <v>6.8702290076335881E-2</v>
      </c>
      <c r="T138" s="58">
        <v>40</v>
      </c>
      <c r="U138" s="59">
        <f t="shared" ref="U138:U152" si="98">T138/$AL138</f>
        <v>0.15267175572519084</v>
      </c>
      <c r="V138" s="58">
        <v>147</v>
      </c>
      <c r="W138" s="60">
        <f t="shared" ref="W138:W152" si="99">V138/$AL138</f>
        <v>0.56106870229007633</v>
      </c>
      <c r="X138" s="76">
        <v>15</v>
      </c>
      <c r="Y138" s="59">
        <f>X138/$AL138</f>
        <v>5.7251908396946563E-2</v>
      </c>
      <c r="Z138" s="58">
        <v>7</v>
      </c>
      <c r="AA138" s="59">
        <f>Z138/$AL138</f>
        <v>2.6717557251908396E-2</v>
      </c>
      <c r="AB138" s="58">
        <v>30</v>
      </c>
      <c r="AC138" s="59">
        <f>AB138/$AL138</f>
        <v>0.11450381679389313</v>
      </c>
      <c r="AD138" s="58">
        <v>52</v>
      </c>
      <c r="AE138" s="60">
        <f>AD138/$AL138</f>
        <v>0.19847328244274809</v>
      </c>
      <c r="AF138" s="63">
        <v>138</v>
      </c>
      <c r="AG138" s="18">
        <f t="shared" ref="AG138:AG152" si="100">AF138/$AL138</f>
        <v>0.52671755725190839</v>
      </c>
      <c r="AH138" s="17">
        <v>54</v>
      </c>
      <c r="AI138" s="18">
        <f t="shared" ref="AI138:AI152" si="101">AH138/$AL138</f>
        <v>0.20610687022900764</v>
      </c>
      <c r="AJ138" s="17">
        <v>70</v>
      </c>
      <c r="AK138" s="18">
        <f t="shared" ref="AK138:AK152" si="102">AJ138/$AL138</f>
        <v>0.26717557251908397</v>
      </c>
      <c r="AL138" s="17">
        <v>262</v>
      </c>
      <c r="AM138" s="19">
        <f t="shared" ref="AM138:AM152" si="103">SUM(I138,K138,M138,Q138,S138,U138,Y138,AA138,AC138)</f>
        <v>0.99618320610687028</v>
      </c>
    </row>
    <row r="139" spans="1:39" x14ac:dyDescent="0.25">
      <c r="A139" s="42">
        <v>134</v>
      </c>
      <c r="B139" s="65" t="s">
        <v>33</v>
      </c>
      <c r="C139" s="97" t="s">
        <v>30</v>
      </c>
      <c r="D139" s="65" t="s">
        <v>55</v>
      </c>
      <c r="E139" s="65" t="s">
        <v>56</v>
      </c>
      <c r="F139" s="65" t="s">
        <v>68</v>
      </c>
      <c r="G139" s="38" t="s">
        <v>22</v>
      </c>
      <c r="H139" s="30">
        <v>310</v>
      </c>
      <c r="I139" s="67">
        <f t="shared" si="92"/>
        <v>0.18562874251497005</v>
      </c>
      <c r="J139" s="66">
        <v>228</v>
      </c>
      <c r="K139" s="67">
        <f t="shared" si="93"/>
        <v>0.13652694610778443</v>
      </c>
      <c r="L139" s="66">
        <v>14</v>
      </c>
      <c r="M139" s="67">
        <f t="shared" si="94"/>
        <v>8.3832335329341312E-3</v>
      </c>
      <c r="N139" s="66">
        <v>552</v>
      </c>
      <c r="O139" s="74">
        <f t="shared" si="95"/>
        <v>0.33053892215568864</v>
      </c>
      <c r="P139" s="73">
        <v>680</v>
      </c>
      <c r="Q139" s="67">
        <f t="shared" si="96"/>
        <v>0.40718562874251496</v>
      </c>
      <c r="R139" s="66">
        <v>246</v>
      </c>
      <c r="S139" s="67">
        <f t="shared" si="97"/>
        <v>0.14730538922155689</v>
      </c>
      <c r="T139" s="66">
        <v>193</v>
      </c>
      <c r="U139" s="67">
        <f t="shared" si="98"/>
        <v>0.1155688622754491</v>
      </c>
      <c r="V139" s="66">
        <v>1118</v>
      </c>
      <c r="W139" s="74">
        <f t="shared" si="99"/>
        <v>0.66946107784431141</v>
      </c>
      <c r="X139" s="81" t="s">
        <v>12</v>
      </c>
      <c r="Y139" s="82" t="s">
        <v>12</v>
      </c>
      <c r="Z139" s="82" t="s">
        <v>12</v>
      </c>
      <c r="AA139" s="82" t="s">
        <v>12</v>
      </c>
      <c r="AB139" s="82" t="s">
        <v>12</v>
      </c>
      <c r="AC139" s="82" t="s">
        <v>12</v>
      </c>
      <c r="AD139" s="82" t="s">
        <v>12</v>
      </c>
      <c r="AE139" s="83" t="s">
        <v>12</v>
      </c>
      <c r="AF139" s="68">
        <v>990</v>
      </c>
      <c r="AG139" s="11">
        <f t="shared" si="100"/>
        <v>0.59281437125748504</v>
      </c>
      <c r="AH139" s="10">
        <v>473</v>
      </c>
      <c r="AI139" s="11">
        <f t="shared" si="101"/>
        <v>0.28323353293413173</v>
      </c>
      <c r="AJ139" s="10">
        <v>207</v>
      </c>
      <c r="AK139" s="11">
        <f t="shared" si="102"/>
        <v>0.12395209580838323</v>
      </c>
      <c r="AL139" s="10">
        <v>1670</v>
      </c>
      <c r="AM139" s="69">
        <f t="shared" si="103"/>
        <v>1.0005988023952095</v>
      </c>
    </row>
    <row r="140" spans="1:39" x14ac:dyDescent="0.25">
      <c r="A140" s="41">
        <v>135</v>
      </c>
      <c r="B140" s="51" t="s">
        <v>33</v>
      </c>
      <c r="C140" s="98" t="s">
        <v>30</v>
      </c>
      <c r="D140" s="51" t="s">
        <v>55</v>
      </c>
      <c r="E140" s="51" t="s">
        <v>56</v>
      </c>
      <c r="F140" s="51" t="s">
        <v>69</v>
      </c>
      <c r="G140" s="39" t="s">
        <v>23</v>
      </c>
      <c r="H140" s="32">
        <v>63</v>
      </c>
      <c r="I140" s="55">
        <f t="shared" si="92"/>
        <v>0.40909090909090912</v>
      </c>
      <c r="J140" s="54">
        <v>16</v>
      </c>
      <c r="K140" s="55">
        <f t="shared" si="93"/>
        <v>0.1038961038961039</v>
      </c>
      <c r="L140" s="54">
        <v>2</v>
      </c>
      <c r="M140" s="55">
        <f t="shared" si="94"/>
        <v>1.2987012987012988E-2</v>
      </c>
      <c r="N140" s="54">
        <v>81</v>
      </c>
      <c r="O140" s="56">
        <f t="shared" si="95"/>
        <v>0.52597402597402598</v>
      </c>
      <c r="P140" s="75">
        <v>51</v>
      </c>
      <c r="Q140" s="55">
        <f t="shared" si="96"/>
        <v>0.33116883116883117</v>
      </c>
      <c r="R140" s="54">
        <v>11</v>
      </c>
      <c r="S140" s="55">
        <f t="shared" si="97"/>
        <v>7.1428571428571425E-2</v>
      </c>
      <c r="T140" s="54">
        <v>12</v>
      </c>
      <c r="U140" s="55">
        <f t="shared" si="98"/>
        <v>7.792207792207792E-2</v>
      </c>
      <c r="V140" s="54">
        <v>74</v>
      </c>
      <c r="W140" s="56">
        <f t="shared" si="99"/>
        <v>0.48051948051948051</v>
      </c>
      <c r="X140" s="12" t="s">
        <v>12</v>
      </c>
      <c r="Y140" s="8" t="s">
        <v>12</v>
      </c>
      <c r="Z140" s="8" t="s">
        <v>12</v>
      </c>
      <c r="AA140" s="8" t="s">
        <v>12</v>
      </c>
      <c r="AB140" s="8" t="s">
        <v>12</v>
      </c>
      <c r="AC140" s="8" t="s">
        <v>12</v>
      </c>
      <c r="AD140" s="8" t="s">
        <v>12</v>
      </c>
      <c r="AE140" s="21" t="s">
        <v>12</v>
      </c>
      <c r="AF140" s="62">
        <v>114</v>
      </c>
      <c r="AG140" s="7">
        <f t="shared" si="100"/>
        <v>0.74025974025974028</v>
      </c>
      <c r="AH140" s="6">
        <v>27</v>
      </c>
      <c r="AI140" s="7">
        <f t="shared" si="101"/>
        <v>0.17532467532467533</v>
      </c>
      <c r="AJ140" s="6">
        <v>13</v>
      </c>
      <c r="AK140" s="7">
        <f t="shared" si="102"/>
        <v>8.4415584415584416E-2</v>
      </c>
      <c r="AL140" s="6">
        <v>154</v>
      </c>
      <c r="AM140" s="61">
        <f t="shared" si="103"/>
        <v>1.0064935064935066</v>
      </c>
    </row>
    <row r="141" spans="1:39" x14ac:dyDescent="0.25">
      <c r="A141" s="41">
        <v>136</v>
      </c>
      <c r="B141" s="51" t="s">
        <v>33</v>
      </c>
      <c r="C141" s="98" t="s">
        <v>30</v>
      </c>
      <c r="D141" s="51" t="s">
        <v>55</v>
      </c>
      <c r="E141" s="51" t="s">
        <v>56</v>
      </c>
      <c r="F141" s="51" t="s">
        <v>70</v>
      </c>
      <c r="G141" s="39" t="s">
        <v>24</v>
      </c>
      <c r="H141" s="32">
        <v>2</v>
      </c>
      <c r="I141" s="55">
        <f t="shared" si="92"/>
        <v>0.11764705882352941</v>
      </c>
      <c r="J141" s="54">
        <v>1</v>
      </c>
      <c r="K141" s="55">
        <f t="shared" si="93"/>
        <v>5.8823529411764705E-2</v>
      </c>
      <c r="L141" s="54">
        <v>0</v>
      </c>
      <c r="M141" s="55">
        <f t="shared" si="94"/>
        <v>0</v>
      </c>
      <c r="N141" s="54">
        <v>3</v>
      </c>
      <c r="O141" s="56">
        <f t="shared" si="95"/>
        <v>0.17647058823529413</v>
      </c>
      <c r="P141" s="75">
        <v>9</v>
      </c>
      <c r="Q141" s="55">
        <f t="shared" si="96"/>
        <v>0.52941176470588236</v>
      </c>
      <c r="R141" s="54">
        <v>3</v>
      </c>
      <c r="S141" s="55">
        <f t="shared" si="97"/>
        <v>0.17647058823529413</v>
      </c>
      <c r="T141" s="54">
        <v>2</v>
      </c>
      <c r="U141" s="55">
        <f t="shared" si="98"/>
        <v>0.11764705882352941</v>
      </c>
      <c r="V141" s="54">
        <v>14</v>
      </c>
      <c r="W141" s="56">
        <f t="shared" si="99"/>
        <v>0.82352941176470584</v>
      </c>
      <c r="X141" s="12" t="s">
        <v>12</v>
      </c>
      <c r="Y141" s="8" t="s">
        <v>12</v>
      </c>
      <c r="Z141" s="8" t="s">
        <v>12</v>
      </c>
      <c r="AA141" s="8" t="s">
        <v>12</v>
      </c>
      <c r="AB141" s="8" t="s">
        <v>12</v>
      </c>
      <c r="AC141" s="8" t="s">
        <v>12</v>
      </c>
      <c r="AD141" s="8" t="s">
        <v>12</v>
      </c>
      <c r="AE141" s="21" t="s">
        <v>12</v>
      </c>
      <c r="AF141" s="62">
        <v>11</v>
      </c>
      <c r="AG141" s="7">
        <f t="shared" si="100"/>
        <v>0.6470588235294118</v>
      </c>
      <c r="AH141" s="6">
        <v>4</v>
      </c>
      <c r="AI141" s="7">
        <f t="shared" si="101"/>
        <v>0.23529411764705882</v>
      </c>
      <c r="AJ141" s="6">
        <v>2</v>
      </c>
      <c r="AK141" s="7">
        <f t="shared" si="102"/>
        <v>0.11764705882352941</v>
      </c>
      <c r="AL141" s="6">
        <v>17</v>
      </c>
      <c r="AM141" s="61">
        <f t="shared" si="103"/>
        <v>1</v>
      </c>
    </row>
    <row r="142" spans="1:39" x14ac:dyDescent="0.25">
      <c r="A142" s="41">
        <v>137</v>
      </c>
      <c r="B142" s="51" t="s">
        <v>33</v>
      </c>
      <c r="C142" s="98" t="s">
        <v>30</v>
      </c>
      <c r="D142" s="51" t="s">
        <v>55</v>
      </c>
      <c r="E142" s="51" t="s">
        <v>56</v>
      </c>
      <c r="F142" s="51" t="s">
        <v>57</v>
      </c>
      <c r="G142" s="39" t="s">
        <v>13</v>
      </c>
      <c r="H142" s="32">
        <v>25</v>
      </c>
      <c r="I142" s="55">
        <f t="shared" si="92"/>
        <v>0.19230769230769232</v>
      </c>
      <c r="J142" s="54">
        <v>17</v>
      </c>
      <c r="K142" s="55">
        <f t="shared" si="93"/>
        <v>0.13076923076923078</v>
      </c>
      <c r="L142" s="54">
        <v>0</v>
      </c>
      <c r="M142" s="55">
        <f t="shared" si="94"/>
        <v>0</v>
      </c>
      <c r="N142" s="54">
        <v>42</v>
      </c>
      <c r="O142" s="56">
        <f t="shared" si="95"/>
        <v>0.32307692307692309</v>
      </c>
      <c r="P142" s="75">
        <v>50</v>
      </c>
      <c r="Q142" s="55">
        <f t="shared" si="96"/>
        <v>0.38461538461538464</v>
      </c>
      <c r="R142" s="54">
        <v>24</v>
      </c>
      <c r="S142" s="55">
        <f t="shared" si="97"/>
        <v>0.18461538461538463</v>
      </c>
      <c r="T142" s="54">
        <v>14</v>
      </c>
      <c r="U142" s="55">
        <f t="shared" si="98"/>
        <v>0.1076923076923077</v>
      </c>
      <c r="V142" s="54">
        <v>88</v>
      </c>
      <c r="W142" s="56">
        <f t="shared" si="99"/>
        <v>0.67692307692307696</v>
      </c>
      <c r="X142" s="12" t="s">
        <v>12</v>
      </c>
      <c r="Y142" s="8" t="s">
        <v>12</v>
      </c>
      <c r="Z142" s="8" t="s">
        <v>12</v>
      </c>
      <c r="AA142" s="8" t="s">
        <v>12</v>
      </c>
      <c r="AB142" s="8" t="s">
        <v>12</v>
      </c>
      <c r="AC142" s="8" t="s">
        <v>12</v>
      </c>
      <c r="AD142" s="8" t="s">
        <v>12</v>
      </c>
      <c r="AE142" s="21" t="s">
        <v>12</v>
      </c>
      <c r="AF142" s="62">
        <v>75</v>
      </c>
      <c r="AG142" s="7">
        <f t="shared" si="100"/>
        <v>0.57692307692307687</v>
      </c>
      <c r="AH142" s="6">
        <v>41</v>
      </c>
      <c r="AI142" s="7">
        <f t="shared" si="101"/>
        <v>0.31538461538461537</v>
      </c>
      <c r="AJ142" s="6">
        <v>14</v>
      </c>
      <c r="AK142" s="7">
        <f t="shared" si="102"/>
        <v>0.1076923076923077</v>
      </c>
      <c r="AL142" s="6">
        <v>130</v>
      </c>
      <c r="AM142" s="61">
        <f t="shared" si="103"/>
        <v>1</v>
      </c>
    </row>
    <row r="143" spans="1:39" x14ac:dyDescent="0.25">
      <c r="A143" s="41">
        <v>138</v>
      </c>
      <c r="B143" s="51" t="s">
        <v>33</v>
      </c>
      <c r="C143" s="98" t="s">
        <v>30</v>
      </c>
      <c r="D143" s="51" t="s">
        <v>55</v>
      </c>
      <c r="E143" s="51" t="s">
        <v>56</v>
      </c>
      <c r="F143" s="51" t="s">
        <v>59</v>
      </c>
      <c r="G143" s="39" t="s">
        <v>15</v>
      </c>
      <c r="H143" s="32">
        <v>150</v>
      </c>
      <c r="I143" s="55">
        <f t="shared" si="92"/>
        <v>0.2148997134670487</v>
      </c>
      <c r="J143" s="54">
        <v>110</v>
      </c>
      <c r="K143" s="55">
        <f t="shared" si="93"/>
        <v>0.15759312320916904</v>
      </c>
      <c r="L143" s="54">
        <v>5</v>
      </c>
      <c r="M143" s="55">
        <f t="shared" si="94"/>
        <v>7.1633237822349575E-3</v>
      </c>
      <c r="N143" s="54">
        <v>265</v>
      </c>
      <c r="O143" s="56">
        <f t="shared" si="95"/>
        <v>0.37965616045845274</v>
      </c>
      <c r="P143" s="75">
        <v>241</v>
      </c>
      <c r="Q143" s="55">
        <f t="shared" si="96"/>
        <v>0.3452722063037249</v>
      </c>
      <c r="R143" s="54">
        <v>124</v>
      </c>
      <c r="S143" s="55">
        <f t="shared" si="97"/>
        <v>0.17765042979942694</v>
      </c>
      <c r="T143" s="54">
        <v>67</v>
      </c>
      <c r="U143" s="55">
        <f t="shared" si="98"/>
        <v>9.5988538681948427E-2</v>
      </c>
      <c r="V143" s="54">
        <v>433</v>
      </c>
      <c r="W143" s="56">
        <f t="shared" si="99"/>
        <v>0.62034383954154726</v>
      </c>
      <c r="X143" s="12" t="s">
        <v>12</v>
      </c>
      <c r="Y143" s="8" t="s">
        <v>12</v>
      </c>
      <c r="Z143" s="8" t="s">
        <v>12</v>
      </c>
      <c r="AA143" s="8" t="s">
        <v>12</v>
      </c>
      <c r="AB143" s="8" t="s">
        <v>12</v>
      </c>
      <c r="AC143" s="8" t="s">
        <v>12</v>
      </c>
      <c r="AD143" s="8" t="s">
        <v>12</v>
      </c>
      <c r="AE143" s="21" t="s">
        <v>12</v>
      </c>
      <c r="AF143" s="62">
        <v>391</v>
      </c>
      <c r="AG143" s="7">
        <f t="shared" si="100"/>
        <v>0.56017191977077363</v>
      </c>
      <c r="AH143" s="6">
        <v>234</v>
      </c>
      <c r="AI143" s="7">
        <f t="shared" si="101"/>
        <v>0.33524355300859598</v>
      </c>
      <c r="AJ143" s="6">
        <v>73</v>
      </c>
      <c r="AK143" s="7">
        <f t="shared" si="102"/>
        <v>0.10458452722063037</v>
      </c>
      <c r="AL143" s="6">
        <v>698</v>
      </c>
      <c r="AM143" s="61">
        <f t="shared" si="103"/>
        <v>0.9985673352435529</v>
      </c>
    </row>
    <row r="144" spans="1:39" x14ac:dyDescent="0.25">
      <c r="A144" s="41">
        <v>139</v>
      </c>
      <c r="B144" s="51" t="s">
        <v>33</v>
      </c>
      <c r="C144" s="98" t="s">
        <v>30</v>
      </c>
      <c r="D144" s="51" t="s">
        <v>49</v>
      </c>
      <c r="E144" s="51" t="s">
        <v>50</v>
      </c>
      <c r="F144" s="51" t="s">
        <v>51</v>
      </c>
      <c r="G144" s="39" t="s">
        <v>10</v>
      </c>
      <c r="H144" s="32">
        <v>8</v>
      </c>
      <c r="I144" s="55">
        <f t="shared" si="92"/>
        <v>0.11267605633802817</v>
      </c>
      <c r="J144" s="54">
        <v>18</v>
      </c>
      <c r="K144" s="55">
        <f t="shared" si="93"/>
        <v>0.25352112676056338</v>
      </c>
      <c r="L144" s="54">
        <v>1</v>
      </c>
      <c r="M144" s="55">
        <f t="shared" si="94"/>
        <v>1.4084507042253521E-2</v>
      </c>
      <c r="N144" s="54">
        <v>26</v>
      </c>
      <c r="O144" s="56">
        <f t="shared" si="95"/>
        <v>0.36619718309859156</v>
      </c>
      <c r="P144" s="75">
        <v>17</v>
      </c>
      <c r="Q144" s="55">
        <f t="shared" si="96"/>
        <v>0.23943661971830985</v>
      </c>
      <c r="R144" s="54">
        <v>17</v>
      </c>
      <c r="S144" s="55">
        <f t="shared" si="97"/>
        <v>0.23943661971830985</v>
      </c>
      <c r="T144" s="54">
        <v>11</v>
      </c>
      <c r="U144" s="55">
        <f t="shared" si="98"/>
        <v>0.15492957746478872</v>
      </c>
      <c r="V144" s="54">
        <v>45</v>
      </c>
      <c r="W144" s="56">
        <f t="shared" si="99"/>
        <v>0.63380281690140849</v>
      </c>
      <c r="X144" s="12" t="s">
        <v>12</v>
      </c>
      <c r="Y144" s="8" t="s">
        <v>12</v>
      </c>
      <c r="Z144" s="8" t="s">
        <v>12</v>
      </c>
      <c r="AA144" s="8" t="s">
        <v>12</v>
      </c>
      <c r="AB144" s="8" t="s">
        <v>12</v>
      </c>
      <c r="AC144" s="8" t="s">
        <v>12</v>
      </c>
      <c r="AD144" s="8" t="s">
        <v>12</v>
      </c>
      <c r="AE144" s="21" t="s">
        <v>12</v>
      </c>
      <c r="AF144" s="62">
        <v>24</v>
      </c>
      <c r="AG144" s="7">
        <f t="shared" si="100"/>
        <v>0.3380281690140845</v>
      </c>
      <c r="AH144" s="6">
        <v>35</v>
      </c>
      <c r="AI144" s="7">
        <f t="shared" si="101"/>
        <v>0.49295774647887325</v>
      </c>
      <c r="AJ144" s="6">
        <v>12</v>
      </c>
      <c r="AK144" s="7">
        <f t="shared" si="102"/>
        <v>0.16901408450704225</v>
      </c>
      <c r="AL144" s="6">
        <v>71</v>
      </c>
      <c r="AM144" s="88">
        <f t="shared" si="103"/>
        <v>1.0140845070422535</v>
      </c>
    </row>
    <row r="145" spans="1:39" x14ac:dyDescent="0.25">
      <c r="A145" s="41">
        <v>140</v>
      </c>
      <c r="B145" s="51" t="s">
        <v>33</v>
      </c>
      <c r="C145" s="98" t="s">
        <v>30</v>
      </c>
      <c r="D145" s="51" t="s">
        <v>52</v>
      </c>
      <c r="E145" s="51" t="s">
        <v>53</v>
      </c>
      <c r="F145" s="51" t="s">
        <v>54</v>
      </c>
      <c r="G145" s="39" t="s">
        <v>11</v>
      </c>
      <c r="H145" s="32">
        <v>5</v>
      </c>
      <c r="I145" s="55">
        <f t="shared" si="92"/>
        <v>0.13513513513513514</v>
      </c>
      <c r="J145" s="54">
        <v>10</v>
      </c>
      <c r="K145" s="55">
        <f t="shared" si="93"/>
        <v>0.27027027027027029</v>
      </c>
      <c r="L145" s="54">
        <v>1</v>
      </c>
      <c r="M145" s="55">
        <f t="shared" si="94"/>
        <v>2.7027027027027029E-2</v>
      </c>
      <c r="N145" s="54">
        <v>16</v>
      </c>
      <c r="O145" s="56">
        <f t="shared" si="95"/>
        <v>0.43243243243243246</v>
      </c>
      <c r="P145" s="75">
        <v>8</v>
      </c>
      <c r="Q145" s="55">
        <f t="shared" si="96"/>
        <v>0.21621621621621623</v>
      </c>
      <c r="R145" s="54">
        <v>8</v>
      </c>
      <c r="S145" s="55">
        <f t="shared" si="97"/>
        <v>0.21621621621621623</v>
      </c>
      <c r="T145" s="54">
        <v>4</v>
      </c>
      <c r="U145" s="55">
        <f t="shared" si="98"/>
        <v>0.10810810810810811</v>
      </c>
      <c r="V145" s="54">
        <v>21</v>
      </c>
      <c r="W145" s="56">
        <f t="shared" si="99"/>
        <v>0.56756756756756754</v>
      </c>
      <c r="X145" s="12" t="s">
        <v>12</v>
      </c>
      <c r="Y145" s="8" t="s">
        <v>12</v>
      </c>
      <c r="Z145" s="8" t="s">
        <v>12</v>
      </c>
      <c r="AA145" s="8" t="s">
        <v>12</v>
      </c>
      <c r="AB145" s="8" t="s">
        <v>12</v>
      </c>
      <c r="AC145" s="8" t="s">
        <v>12</v>
      </c>
      <c r="AD145" s="8" t="s">
        <v>12</v>
      </c>
      <c r="AE145" s="21" t="s">
        <v>12</v>
      </c>
      <c r="AF145" s="62">
        <v>13</v>
      </c>
      <c r="AG145" s="7">
        <f t="shared" si="100"/>
        <v>0.35135135135135137</v>
      </c>
      <c r="AH145" s="6">
        <v>19</v>
      </c>
      <c r="AI145" s="7">
        <f t="shared" si="101"/>
        <v>0.51351351351351349</v>
      </c>
      <c r="AJ145" s="6">
        <v>5</v>
      </c>
      <c r="AK145" s="7">
        <f t="shared" si="102"/>
        <v>0.13513513513513514</v>
      </c>
      <c r="AL145" s="6">
        <v>37</v>
      </c>
      <c r="AM145" s="88">
        <f t="shared" si="103"/>
        <v>0.97297297297297303</v>
      </c>
    </row>
    <row r="146" spans="1:39" x14ac:dyDescent="0.25">
      <c r="A146" s="41">
        <v>141</v>
      </c>
      <c r="B146" s="51" t="s">
        <v>33</v>
      </c>
      <c r="C146" s="98" t="s">
        <v>30</v>
      </c>
      <c r="D146" s="51" t="s">
        <v>52</v>
      </c>
      <c r="E146" s="51" t="s">
        <v>53</v>
      </c>
      <c r="F146" s="51" t="s">
        <v>58</v>
      </c>
      <c r="G146" s="39" t="s">
        <v>14</v>
      </c>
      <c r="H146" s="32">
        <v>31</v>
      </c>
      <c r="I146" s="55">
        <f t="shared" si="92"/>
        <v>0.10915492957746478</v>
      </c>
      <c r="J146" s="54">
        <v>56</v>
      </c>
      <c r="K146" s="55">
        <f t="shared" si="93"/>
        <v>0.19718309859154928</v>
      </c>
      <c r="L146" s="54">
        <v>3</v>
      </c>
      <c r="M146" s="55">
        <f t="shared" si="94"/>
        <v>1.0563380281690141E-2</v>
      </c>
      <c r="N146" s="54">
        <v>90</v>
      </c>
      <c r="O146" s="56">
        <f t="shared" si="95"/>
        <v>0.31690140845070425</v>
      </c>
      <c r="P146" s="75">
        <v>76</v>
      </c>
      <c r="Q146" s="55">
        <f t="shared" si="96"/>
        <v>0.26760563380281688</v>
      </c>
      <c r="R146" s="54">
        <v>79</v>
      </c>
      <c r="S146" s="55">
        <f t="shared" si="97"/>
        <v>0.27816901408450706</v>
      </c>
      <c r="T146" s="54">
        <v>38</v>
      </c>
      <c r="U146" s="55">
        <f t="shared" si="98"/>
        <v>0.13380281690140844</v>
      </c>
      <c r="V146" s="54">
        <v>193</v>
      </c>
      <c r="W146" s="56">
        <f t="shared" si="99"/>
        <v>0.67957746478873238</v>
      </c>
      <c r="X146" s="12" t="s">
        <v>12</v>
      </c>
      <c r="Y146" s="8" t="s">
        <v>12</v>
      </c>
      <c r="Z146" s="8" t="s">
        <v>12</v>
      </c>
      <c r="AA146" s="8" t="s">
        <v>12</v>
      </c>
      <c r="AB146" s="8" t="s">
        <v>12</v>
      </c>
      <c r="AC146" s="8" t="s">
        <v>12</v>
      </c>
      <c r="AD146" s="8" t="s">
        <v>12</v>
      </c>
      <c r="AE146" s="21" t="s">
        <v>12</v>
      </c>
      <c r="AF146" s="62">
        <v>107</v>
      </c>
      <c r="AG146" s="7">
        <f t="shared" si="100"/>
        <v>0.37676056338028169</v>
      </c>
      <c r="AH146" s="6">
        <v>136</v>
      </c>
      <c r="AI146" s="7">
        <f t="shared" si="101"/>
        <v>0.47887323943661969</v>
      </c>
      <c r="AJ146" s="6">
        <v>42</v>
      </c>
      <c r="AK146" s="7">
        <f t="shared" si="102"/>
        <v>0.14788732394366197</v>
      </c>
      <c r="AL146" s="6">
        <v>284</v>
      </c>
      <c r="AM146" s="61">
        <f t="shared" si="103"/>
        <v>0.99647887323943651</v>
      </c>
    </row>
    <row r="147" spans="1:39" x14ac:dyDescent="0.25">
      <c r="A147" s="41">
        <v>142</v>
      </c>
      <c r="B147" s="51" t="s">
        <v>33</v>
      </c>
      <c r="C147" s="98" t="s">
        <v>30</v>
      </c>
      <c r="D147" s="51" t="s">
        <v>52</v>
      </c>
      <c r="E147" s="51" t="s">
        <v>53</v>
      </c>
      <c r="F147" s="51" t="s">
        <v>60</v>
      </c>
      <c r="G147" s="39" t="s">
        <v>16</v>
      </c>
      <c r="H147" s="32">
        <v>14</v>
      </c>
      <c r="I147" s="55">
        <f t="shared" si="92"/>
        <v>0.13592233009708737</v>
      </c>
      <c r="J147" s="54">
        <v>35</v>
      </c>
      <c r="K147" s="55">
        <f t="shared" si="93"/>
        <v>0.33980582524271846</v>
      </c>
      <c r="L147" s="54">
        <v>1</v>
      </c>
      <c r="M147" s="55">
        <f t="shared" si="94"/>
        <v>9.7087378640776691E-3</v>
      </c>
      <c r="N147" s="54">
        <v>49</v>
      </c>
      <c r="O147" s="56">
        <f t="shared" si="95"/>
        <v>0.47572815533980584</v>
      </c>
      <c r="P147" s="75">
        <v>24</v>
      </c>
      <c r="Q147" s="55">
        <f t="shared" si="96"/>
        <v>0.23300970873786409</v>
      </c>
      <c r="R147" s="54">
        <v>24</v>
      </c>
      <c r="S147" s="55">
        <f t="shared" si="97"/>
        <v>0.23300970873786409</v>
      </c>
      <c r="T147" s="54">
        <v>7</v>
      </c>
      <c r="U147" s="55">
        <f t="shared" si="98"/>
        <v>6.7961165048543687E-2</v>
      </c>
      <c r="V147" s="54">
        <v>54</v>
      </c>
      <c r="W147" s="56">
        <f t="shared" si="99"/>
        <v>0.52427184466019416</v>
      </c>
      <c r="X147" s="12" t="s">
        <v>12</v>
      </c>
      <c r="Y147" s="8" t="s">
        <v>12</v>
      </c>
      <c r="Z147" s="8" t="s">
        <v>12</v>
      </c>
      <c r="AA147" s="8" t="s">
        <v>12</v>
      </c>
      <c r="AB147" s="8" t="s">
        <v>12</v>
      </c>
      <c r="AC147" s="8" t="s">
        <v>12</v>
      </c>
      <c r="AD147" s="8" t="s">
        <v>12</v>
      </c>
      <c r="AE147" s="21" t="s">
        <v>12</v>
      </c>
      <c r="AF147" s="62">
        <v>37</v>
      </c>
      <c r="AG147" s="7">
        <f t="shared" si="100"/>
        <v>0.35922330097087379</v>
      </c>
      <c r="AH147" s="6">
        <v>58</v>
      </c>
      <c r="AI147" s="7">
        <f t="shared" si="101"/>
        <v>0.56310679611650483</v>
      </c>
      <c r="AJ147" s="6">
        <v>8</v>
      </c>
      <c r="AK147" s="7">
        <f t="shared" si="102"/>
        <v>7.7669902912621352E-2</v>
      </c>
      <c r="AL147" s="6">
        <v>103</v>
      </c>
      <c r="AM147" s="61">
        <f t="shared" si="103"/>
        <v>1.0194174757281553</v>
      </c>
    </row>
    <row r="148" spans="1:39" x14ac:dyDescent="0.25">
      <c r="A148" s="41">
        <v>143</v>
      </c>
      <c r="B148" s="51" t="s">
        <v>33</v>
      </c>
      <c r="C148" s="98" t="s">
        <v>30</v>
      </c>
      <c r="D148" s="51" t="s">
        <v>52</v>
      </c>
      <c r="E148" s="51" t="s">
        <v>53</v>
      </c>
      <c r="F148" s="51" t="s">
        <v>61</v>
      </c>
      <c r="G148" s="39" t="s">
        <v>17</v>
      </c>
      <c r="H148" s="32">
        <v>40</v>
      </c>
      <c r="I148" s="55">
        <f t="shared" si="92"/>
        <v>0.20725388601036268</v>
      </c>
      <c r="J148" s="54">
        <v>46</v>
      </c>
      <c r="K148" s="55">
        <f t="shared" si="93"/>
        <v>0.23834196891191708</v>
      </c>
      <c r="L148" s="54">
        <v>2</v>
      </c>
      <c r="M148" s="55">
        <f t="shared" si="94"/>
        <v>1.0362694300518135E-2</v>
      </c>
      <c r="N148" s="54">
        <v>88</v>
      </c>
      <c r="O148" s="56">
        <f t="shared" si="95"/>
        <v>0.45595854922279794</v>
      </c>
      <c r="P148" s="75">
        <v>61</v>
      </c>
      <c r="Q148" s="55">
        <f t="shared" si="96"/>
        <v>0.31606217616580312</v>
      </c>
      <c r="R148" s="54">
        <v>29</v>
      </c>
      <c r="S148" s="55">
        <f t="shared" si="97"/>
        <v>0.15025906735751296</v>
      </c>
      <c r="T148" s="54">
        <v>15</v>
      </c>
      <c r="U148" s="55">
        <f t="shared" si="98"/>
        <v>7.7720207253886009E-2</v>
      </c>
      <c r="V148" s="54">
        <v>105</v>
      </c>
      <c r="W148" s="56">
        <f t="shared" si="99"/>
        <v>0.54404145077720212</v>
      </c>
      <c r="X148" s="12" t="s">
        <v>12</v>
      </c>
      <c r="Y148" s="8" t="s">
        <v>12</v>
      </c>
      <c r="Z148" s="8" t="s">
        <v>12</v>
      </c>
      <c r="AA148" s="8" t="s">
        <v>12</v>
      </c>
      <c r="AB148" s="8" t="s">
        <v>12</v>
      </c>
      <c r="AC148" s="8" t="s">
        <v>12</v>
      </c>
      <c r="AD148" s="8" t="s">
        <v>12</v>
      </c>
      <c r="AE148" s="21" t="s">
        <v>12</v>
      </c>
      <c r="AF148" s="62">
        <v>101</v>
      </c>
      <c r="AG148" s="7">
        <f t="shared" si="100"/>
        <v>0.52331606217616577</v>
      </c>
      <c r="AH148" s="6">
        <v>75</v>
      </c>
      <c r="AI148" s="7">
        <f t="shared" si="101"/>
        <v>0.38860103626943004</v>
      </c>
      <c r="AJ148" s="6">
        <v>17</v>
      </c>
      <c r="AK148" s="7">
        <f t="shared" si="102"/>
        <v>8.8082901554404139E-2</v>
      </c>
      <c r="AL148" s="6">
        <v>193</v>
      </c>
      <c r="AM148" s="61">
        <f t="shared" si="103"/>
        <v>1</v>
      </c>
    </row>
    <row r="149" spans="1:39" x14ac:dyDescent="0.25">
      <c r="A149" s="41">
        <v>144</v>
      </c>
      <c r="B149" s="51" t="s">
        <v>33</v>
      </c>
      <c r="C149" s="98" t="s">
        <v>30</v>
      </c>
      <c r="D149" s="51" t="s">
        <v>52</v>
      </c>
      <c r="E149" s="51" t="s">
        <v>53</v>
      </c>
      <c r="F149" s="51" t="s">
        <v>62</v>
      </c>
      <c r="G149" s="39" t="s">
        <v>18</v>
      </c>
      <c r="H149" s="32">
        <v>65</v>
      </c>
      <c r="I149" s="55">
        <f t="shared" si="92"/>
        <v>0.18156424581005587</v>
      </c>
      <c r="J149" s="54">
        <v>53</v>
      </c>
      <c r="K149" s="55">
        <f t="shared" si="93"/>
        <v>0.14804469273743018</v>
      </c>
      <c r="L149" s="54">
        <v>4</v>
      </c>
      <c r="M149" s="55">
        <f t="shared" si="94"/>
        <v>1.11731843575419E-2</v>
      </c>
      <c r="N149" s="54">
        <v>122</v>
      </c>
      <c r="O149" s="56">
        <f t="shared" si="95"/>
        <v>0.34078212290502791</v>
      </c>
      <c r="P149" s="75">
        <v>152</v>
      </c>
      <c r="Q149" s="55">
        <f t="shared" si="96"/>
        <v>0.42458100558659218</v>
      </c>
      <c r="R149" s="54">
        <v>55</v>
      </c>
      <c r="S149" s="55">
        <f t="shared" si="97"/>
        <v>0.15363128491620112</v>
      </c>
      <c r="T149" s="54">
        <v>29</v>
      </c>
      <c r="U149" s="55">
        <f t="shared" si="98"/>
        <v>8.1005586592178769E-2</v>
      </c>
      <c r="V149" s="54">
        <v>236</v>
      </c>
      <c r="W149" s="56">
        <f t="shared" si="99"/>
        <v>0.65921787709497204</v>
      </c>
      <c r="X149" s="12" t="s">
        <v>12</v>
      </c>
      <c r="Y149" s="8" t="s">
        <v>12</v>
      </c>
      <c r="Z149" s="8" t="s">
        <v>12</v>
      </c>
      <c r="AA149" s="8" t="s">
        <v>12</v>
      </c>
      <c r="AB149" s="8" t="s">
        <v>12</v>
      </c>
      <c r="AC149" s="8" t="s">
        <v>12</v>
      </c>
      <c r="AD149" s="8" t="s">
        <v>12</v>
      </c>
      <c r="AE149" s="21" t="s">
        <v>12</v>
      </c>
      <c r="AF149" s="62">
        <v>216</v>
      </c>
      <c r="AG149" s="7">
        <f t="shared" si="100"/>
        <v>0.6033519553072626</v>
      </c>
      <c r="AH149" s="6">
        <v>109</v>
      </c>
      <c r="AI149" s="7">
        <f t="shared" si="101"/>
        <v>0.30446927374301674</v>
      </c>
      <c r="AJ149" s="6">
        <v>33</v>
      </c>
      <c r="AK149" s="7">
        <f t="shared" si="102"/>
        <v>9.217877094972067E-2</v>
      </c>
      <c r="AL149" s="6">
        <v>358</v>
      </c>
      <c r="AM149" s="61">
        <f t="shared" si="103"/>
        <v>1</v>
      </c>
    </row>
    <row r="150" spans="1:39" x14ac:dyDescent="0.25">
      <c r="A150" s="41">
        <v>145</v>
      </c>
      <c r="B150" s="51" t="s">
        <v>33</v>
      </c>
      <c r="C150" s="98" t="s">
        <v>30</v>
      </c>
      <c r="D150" s="51" t="s">
        <v>63</v>
      </c>
      <c r="E150" s="51" t="s">
        <v>64</v>
      </c>
      <c r="F150" s="51" t="s">
        <v>65</v>
      </c>
      <c r="G150" s="39" t="s">
        <v>19</v>
      </c>
      <c r="H150" s="32">
        <v>159</v>
      </c>
      <c r="I150" s="55">
        <f t="shared" si="92"/>
        <v>0.17115177610333693</v>
      </c>
      <c r="J150" s="54">
        <v>183</v>
      </c>
      <c r="K150" s="55">
        <f t="shared" si="93"/>
        <v>0.1969860064585576</v>
      </c>
      <c r="L150" s="54">
        <v>16</v>
      </c>
      <c r="M150" s="55">
        <f t="shared" si="94"/>
        <v>1.7222820236813777E-2</v>
      </c>
      <c r="N150" s="54">
        <v>359</v>
      </c>
      <c r="O150" s="56">
        <f t="shared" si="95"/>
        <v>0.38643702906350913</v>
      </c>
      <c r="P150" s="75">
        <v>304</v>
      </c>
      <c r="Q150" s="55">
        <f t="shared" si="96"/>
        <v>0.32723358449946177</v>
      </c>
      <c r="R150" s="54">
        <v>165</v>
      </c>
      <c r="S150" s="55">
        <f t="shared" si="97"/>
        <v>0.17761033369214208</v>
      </c>
      <c r="T150" s="54">
        <v>102</v>
      </c>
      <c r="U150" s="55">
        <f t="shared" si="98"/>
        <v>0.10979547900968784</v>
      </c>
      <c r="V150" s="54">
        <v>570</v>
      </c>
      <c r="W150" s="56">
        <f t="shared" si="99"/>
        <v>0.61356297093649081</v>
      </c>
      <c r="X150" s="12" t="s">
        <v>12</v>
      </c>
      <c r="Y150" s="8" t="s">
        <v>12</v>
      </c>
      <c r="Z150" s="8" t="s">
        <v>12</v>
      </c>
      <c r="AA150" s="8" t="s">
        <v>12</v>
      </c>
      <c r="AB150" s="8" t="s">
        <v>12</v>
      </c>
      <c r="AC150" s="8" t="s">
        <v>12</v>
      </c>
      <c r="AD150" s="8" t="s">
        <v>12</v>
      </c>
      <c r="AE150" s="21" t="s">
        <v>12</v>
      </c>
      <c r="AF150" s="62">
        <v>463</v>
      </c>
      <c r="AG150" s="7">
        <f t="shared" si="100"/>
        <v>0.4983853606027987</v>
      </c>
      <c r="AH150" s="6">
        <v>348</v>
      </c>
      <c r="AI150" s="7">
        <f t="shared" si="101"/>
        <v>0.3745963401506997</v>
      </c>
      <c r="AJ150" s="6">
        <v>118</v>
      </c>
      <c r="AK150" s="7">
        <f t="shared" si="102"/>
        <v>0.12701829924650163</v>
      </c>
      <c r="AL150" s="6">
        <v>929</v>
      </c>
      <c r="AM150" s="61">
        <f t="shared" si="103"/>
        <v>1</v>
      </c>
    </row>
    <row r="151" spans="1:39" x14ac:dyDescent="0.25">
      <c r="A151" s="41">
        <v>146</v>
      </c>
      <c r="B151" s="51" t="s">
        <v>33</v>
      </c>
      <c r="C151" s="98" t="s">
        <v>30</v>
      </c>
      <c r="D151" s="51" t="s">
        <v>63</v>
      </c>
      <c r="E151" s="51" t="s">
        <v>64</v>
      </c>
      <c r="F151" s="51" t="s">
        <v>66</v>
      </c>
      <c r="G151" s="39" t="s">
        <v>20</v>
      </c>
      <c r="H151" s="32">
        <v>125</v>
      </c>
      <c r="I151" s="55">
        <f t="shared" si="92"/>
        <v>0.14534883720930233</v>
      </c>
      <c r="J151" s="54">
        <v>114</v>
      </c>
      <c r="K151" s="55">
        <f t="shared" si="93"/>
        <v>0.13255813953488371</v>
      </c>
      <c r="L151" s="54">
        <v>10</v>
      </c>
      <c r="M151" s="55">
        <f t="shared" si="94"/>
        <v>1.1627906976744186E-2</v>
      </c>
      <c r="N151" s="54">
        <v>249</v>
      </c>
      <c r="O151" s="56">
        <f t="shared" si="95"/>
        <v>0.28953488372093023</v>
      </c>
      <c r="P151" s="75">
        <v>338</v>
      </c>
      <c r="Q151" s="55">
        <f t="shared" si="96"/>
        <v>0.39302325581395348</v>
      </c>
      <c r="R151" s="54">
        <v>148</v>
      </c>
      <c r="S151" s="55">
        <f t="shared" si="97"/>
        <v>0.17209302325581396</v>
      </c>
      <c r="T151" s="54">
        <v>125</v>
      </c>
      <c r="U151" s="55">
        <f t="shared" si="98"/>
        <v>0.14534883720930233</v>
      </c>
      <c r="V151" s="54">
        <v>611</v>
      </c>
      <c r="W151" s="56">
        <f t="shared" si="99"/>
        <v>0.71046511627906972</v>
      </c>
      <c r="X151" s="12" t="s">
        <v>12</v>
      </c>
      <c r="Y151" s="8" t="s">
        <v>12</v>
      </c>
      <c r="Z151" s="8" t="s">
        <v>12</v>
      </c>
      <c r="AA151" s="8" t="s">
        <v>12</v>
      </c>
      <c r="AB151" s="8" t="s">
        <v>12</v>
      </c>
      <c r="AC151" s="8" t="s">
        <v>12</v>
      </c>
      <c r="AD151" s="8" t="s">
        <v>12</v>
      </c>
      <c r="AE151" s="21" t="s">
        <v>12</v>
      </c>
      <c r="AF151" s="62">
        <v>463</v>
      </c>
      <c r="AG151" s="7">
        <f t="shared" si="100"/>
        <v>0.53837209302325584</v>
      </c>
      <c r="AH151" s="6">
        <v>262</v>
      </c>
      <c r="AI151" s="7">
        <f t="shared" si="101"/>
        <v>0.30465116279069765</v>
      </c>
      <c r="AJ151" s="6">
        <v>136</v>
      </c>
      <c r="AK151" s="7">
        <f t="shared" si="102"/>
        <v>0.15813953488372093</v>
      </c>
      <c r="AL151" s="6">
        <v>860</v>
      </c>
      <c r="AM151" s="61">
        <f t="shared" si="103"/>
        <v>1</v>
      </c>
    </row>
    <row r="152" spans="1:39" x14ac:dyDescent="0.25">
      <c r="A152" s="41">
        <v>147</v>
      </c>
      <c r="B152" s="51" t="s">
        <v>33</v>
      </c>
      <c r="C152" s="98" t="s">
        <v>30</v>
      </c>
      <c r="D152" s="51" t="s">
        <v>63</v>
      </c>
      <c r="E152" s="51" t="s">
        <v>64</v>
      </c>
      <c r="F152" s="51" t="s">
        <v>67</v>
      </c>
      <c r="G152" s="39" t="s">
        <v>21</v>
      </c>
      <c r="H152" s="32">
        <v>314</v>
      </c>
      <c r="I152" s="55">
        <f t="shared" si="92"/>
        <v>0.19748427672955976</v>
      </c>
      <c r="J152" s="54">
        <v>103</v>
      </c>
      <c r="K152" s="55">
        <f t="shared" si="93"/>
        <v>6.4779874213836477E-2</v>
      </c>
      <c r="L152" s="54">
        <v>14</v>
      </c>
      <c r="M152" s="55">
        <f t="shared" si="94"/>
        <v>8.8050314465408803E-3</v>
      </c>
      <c r="N152" s="54">
        <v>430</v>
      </c>
      <c r="O152" s="56">
        <f t="shared" si="95"/>
        <v>0.27044025157232704</v>
      </c>
      <c r="P152" s="75">
        <v>780</v>
      </c>
      <c r="Q152" s="55">
        <f t="shared" si="96"/>
        <v>0.49056603773584906</v>
      </c>
      <c r="R152" s="54">
        <v>179</v>
      </c>
      <c r="S152" s="55">
        <f t="shared" si="97"/>
        <v>0.11257861635220126</v>
      </c>
      <c r="T152" s="54">
        <v>200</v>
      </c>
      <c r="U152" s="55">
        <f t="shared" si="98"/>
        <v>0.12578616352201258</v>
      </c>
      <c r="V152" s="54">
        <v>1160</v>
      </c>
      <c r="W152" s="56">
        <f t="shared" si="99"/>
        <v>0.72955974842767291</v>
      </c>
      <c r="X152" s="12" t="s">
        <v>12</v>
      </c>
      <c r="Y152" s="8" t="s">
        <v>12</v>
      </c>
      <c r="Z152" s="8" t="s">
        <v>12</v>
      </c>
      <c r="AA152" s="8" t="s">
        <v>12</v>
      </c>
      <c r="AB152" s="8" t="s">
        <v>12</v>
      </c>
      <c r="AC152" s="8" t="s">
        <v>12</v>
      </c>
      <c r="AD152" s="8" t="s">
        <v>12</v>
      </c>
      <c r="AE152" s="21" t="s">
        <v>12</v>
      </c>
      <c r="AF152" s="62">
        <v>1094</v>
      </c>
      <c r="AG152" s="7">
        <f t="shared" si="100"/>
        <v>0.68805031446540876</v>
      </c>
      <c r="AH152" s="6">
        <v>282</v>
      </c>
      <c r="AI152" s="7">
        <f t="shared" si="101"/>
        <v>0.17735849056603772</v>
      </c>
      <c r="AJ152" s="6">
        <v>214</v>
      </c>
      <c r="AK152" s="7">
        <f t="shared" si="102"/>
        <v>0.13459119496855346</v>
      </c>
      <c r="AL152" s="6">
        <v>1590</v>
      </c>
      <c r="AM152" s="61">
        <f t="shared" si="103"/>
        <v>0.99999999999999989</v>
      </c>
    </row>
    <row r="153" spans="1:39" x14ac:dyDescent="0.25">
      <c r="A153" s="41">
        <v>148</v>
      </c>
      <c r="B153" s="51" t="s">
        <v>33</v>
      </c>
      <c r="C153" s="98" t="s">
        <v>30</v>
      </c>
      <c r="D153" s="51" t="s">
        <v>63</v>
      </c>
      <c r="E153" s="51" t="s">
        <v>64</v>
      </c>
      <c r="F153" s="51" t="s">
        <v>73</v>
      </c>
      <c r="G153" s="39" t="s">
        <v>27</v>
      </c>
      <c r="H153" s="31" t="s">
        <v>12</v>
      </c>
      <c r="I153" s="8" t="s">
        <v>12</v>
      </c>
      <c r="J153" s="8" t="s">
        <v>12</v>
      </c>
      <c r="K153" s="8" t="s">
        <v>12</v>
      </c>
      <c r="L153" s="8" t="s">
        <v>12</v>
      </c>
      <c r="M153" s="8" t="s">
        <v>12</v>
      </c>
      <c r="N153" s="8" t="s">
        <v>12</v>
      </c>
      <c r="O153" s="21" t="s">
        <v>12</v>
      </c>
      <c r="P153" s="12" t="s">
        <v>12</v>
      </c>
      <c r="Q153" s="8" t="s">
        <v>12</v>
      </c>
      <c r="R153" s="8" t="s">
        <v>12</v>
      </c>
      <c r="S153" s="8" t="s">
        <v>12</v>
      </c>
      <c r="T153" s="8" t="s">
        <v>12</v>
      </c>
      <c r="U153" s="8" t="s">
        <v>12</v>
      </c>
      <c r="V153" s="8" t="s">
        <v>12</v>
      </c>
      <c r="W153" s="21" t="s">
        <v>12</v>
      </c>
      <c r="X153" s="12" t="s">
        <v>12</v>
      </c>
      <c r="Y153" s="8" t="s">
        <v>12</v>
      </c>
      <c r="Z153" s="8" t="s">
        <v>12</v>
      </c>
      <c r="AA153" s="8" t="s">
        <v>12</v>
      </c>
      <c r="AB153" s="8" t="s">
        <v>12</v>
      </c>
      <c r="AC153" s="8" t="s">
        <v>12</v>
      </c>
      <c r="AD153" s="8" t="s">
        <v>12</v>
      </c>
      <c r="AE153" s="21" t="s">
        <v>12</v>
      </c>
      <c r="AF153" s="20" t="s">
        <v>12</v>
      </c>
      <c r="AG153" s="9" t="s">
        <v>12</v>
      </c>
      <c r="AH153" s="9" t="s">
        <v>12</v>
      </c>
      <c r="AI153" s="9" t="s">
        <v>12</v>
      </c>
      <c r="AJ153" s="9" t="s">
        <v>12</v>
      </c>
      <c r="AK153" s="9" t="s">
        <v>12</v>
      </c>
      <c r="AL153" s="9" t="s">
        <v>12</v>
      </c>
      <c r="AM153" s="13" t="s">
        <v>12</v>
      </c>
    </row>
    <row r="154" spans="1:39" x14ac:dyDescent="0.25">
      <c r="A154" s="41">
        <v>149</v>
      </c>
      <c r="B154" s="51" t="s">
        <v>33</v>
      </c>
      <c r="C154" s="98" t="s">
        <v>30</v>
      </c>
      <c r="D154" s="51" t="s">
        <v>63</v>
      </c>
      <c r="E154" s="51" t="s">
        <v>64</v>
      </c>
      <c r="F154" s="51" t="s">
        <v>71</v>
      </c>
      <c r="G154" s="39" t="s">
        <v>25</v>
      </c>
      <c r="H154" s="31" t="s">
        <v>12</v>
      </c>
      <c r="I154" s="8" t="s">
        <v>12</v>
      </c>
      <c r="J154" s="8" t="s">
        <v>12</v>
      </c>
      <c r="K154" s="8" t="s">
        <v>12</v>
      </c>
      <c r="L154" s="8" t="s">
        <v>12</v>
      </c>
      <c r="M154" s="8" t="s">
        <v>12</v>
      </c>
      <c r="N154" s="8" t="s">
        <v>12</v>
      </c>
      <c r="O154" s="21" t="s">
        <v>12</v>
      </c>
      <c r="P154" s="12" t="s">
        <v>12</v>
      </c>
      <c r="Q154" s="8" t="s">
        <v>12</v>
      </c>
      <c r="R154" s="8" t="s">
        <v>12</v>
      </c>
      <c r="S154" s="8" t="s">
        <v>12</v>
      </c>
      <c r="T154" s="8" t="s">
        <v>12</v>
      </c>
      <c r="U154" s="8" t="s">
        <v>12</v>
      </c>
      <c r="V154" s="8" t="s">
        <v>12</v>
      </c>
      <c r="W154" s="21" t="s">
        <v>12</v>
      </c>
      <c r="X154" s="12" t="s">
        <v>12</v>
      </c>
      <c r="Y154" s="8" t="s">
        <v>12</v>
      </c>
      <c r="Z154" s="8" t="s">
        <v>12</v>
      </c>
      <c r="AA154" s="8" t="s">
        <v>12</v>
      </c>
      <c r="AB154" s="8" t="s">
        <v>12</v>
      </c>
      <c r="AC154" s="8" t="s">
        <v>12</v>
      </c>
      <c r="AD154" s="8" t="s">
        <v>12</v>
      </c>
      <c r="AE154" s="21" t="s">
        <v>12</v>
      </c>
      <c r="AF154" s="20" t="s">
        <v>12</v>
      </c>
      <c r="AG154" s="9" t="s">
        <v>12</v>
      </c>
      <c r="AH154" s="9" t="s">
        <v>12</v>
      </c>
      <c r="AI154" s="9" t="s">
        <v>12</v>
      </c>
      <c r="AJ154" s="9" t="s">
        <v>12</v>
      </c>
      <c r="AK154" s="9" t="s">
        <v>12</v>
      </c>
      <c r="AL154" s="9" t="s">
        <v>12</v>
      </c>
      <c r="AM154" s="13" t="s">
        <v>12</v>
      </c>
    </row>
    <row r="155" spans="1:39" x14ac:dyDescent="0.25">
      <c r="A155" s="41">
        <v>150</v>
      </c>
      <c r="B155" s="51" t="s">
        <v>33</v>
      </c>
      <c r="C155" s="98" t="s">
        <v>30</v>
      </c>
      <c r="D155" s="51" t="s">
        <v>63</v>
      </c>
      <c r="E155" s="51" t="s">
        <v>64</v>
      </c>
      <c r="F155" s="51" t="s">
        <v>72</v>
      </c>
      <c r="G155" s="39" t="s">
        <v>26</v>
      </c>
      <c r="H155" s="31" t="s">
        <v>12</v>
      </c>
      <c r="I155" s="8" t="s">
        <v>12</v>
      </c>
      <c r="J155" s="8" t="s">
        <v>12</v>
      </c>
      <c r="K155" s="8" t="s">
        <v>12</v>
      </c>
      <c r="L155" s="8" t="s">
        <v>12</v>
      </c>
      <c r="M155" s="8" t="s">
        <v>12</v>
      </c>
      <c r="N155" s="8" t="s">
        <v>12</v>
      </c>
      <c r="O155" s="21" t="s">
        <v>12</v>
      </c>
      <c r="P155" s="12" t="s">
        <v>12</v>
      </c>
      <c r="Q155" s="8" t="s">
        <v>12</v>
      </c>
      <c r="R155" s="8" t="s">
        <v>12</v>
      </c>
      <c r="S155" s="8" t="s">
        <v>12</v>
      </c>
      <c r="T155" s="8" t="s">
        <v>12</v>
      </c>
      <c r="U155" s="8" t="s">
        <v>12</v>
      </c>
      <c r="V155" s="8" t="s">
        <v>12</v>
      </c>
      <c r="W155" s="21" t="s">
        <v>12</v>
      </c>
      <c r="X155" s="12" t="s">
        <v>12</v>
      </c>
      <c r="Y155" s="8" t="s">
        <v>12</v>
      </c>
      <c r="Z155" s="8" t="s">
        <v>12</v>
      </c>
      <c r="AA155" s="8" t="s">
        <v>12</v>
      </c>
      <c r="AB155" s="8" t="s">
        <v>12</v>
      </c>
      <c r="AC155" s="8" t="s">
        <v>12</v>
      </c>
      <c r="AD155" s="8" t="s">
        <v>12</v>
      </c>
      <c r="AE155" s="21" t="s">
        <v>12</v>
      </c>
      <c r="AF155" s="20" t="s">
        <v>12</v>
      </c>
      <c r="AG155" s="9" t="s">
        <v>12</v>
      </c>
      <c r="AH155" s="9" t="s">
        <v>12</v>
      </c>
      <c r="AI155" s="9" t="s">
        <v>12</v>
      </c>
      <c r="AJ155" s="9" t="s">
        <v>12</v>
      </c>
      <c r="AK155" s="9" t="s">
        <v>12</v>
      </c>
      <c r="AL155" s="9" t="s">
        <v>12</v>
      </c>
      <c r="AM155" s="13" t="s">
        <v>12</v>
      </c>
    </row>
    <row r="156" spans="1:39" x14ac:dyDescent="0.25">
      <c r="A156" s="41">
        <v>151</v>
      </c>
      <c r="B156" s="51" t="s">
        <v>33</v>
      </c>
      <c r="C156" s="98" t="s">
        <v>30</v>
      </c>
      <c r="D156" s="51" t="s">
        <v>63</v>
      </c>
      <c r="E156" s="51" t="s">
        <v>64</v>
      </c>
      <c r="F156" s="51" t="s">
        <v>74</v>
      </c>
      <c r="G156" s="39" t="s">
        <v>28</v>
      </c>
      <c r="H156" s="31" t="s">
        <v>12</v>
      </c>
      <c r="I156" s="8" t="s">
        <v>12</v>
      </c>
      <c r="J156" s="8" t="s">
        <v>12</v>
      </c>
      <c r="K156" s="8" t="s">
        <v>12</v>
      </c>
      <c r="L156" s="8" t="s">
        <v>12</v>
      </c>
      <c r="M156" s="8" t="s">
        <v>12</v>
      </c>
      <c r="N156" s="8" t="s">
        <v>12</v>
      </c>
      <c r="O156" s="21" t="s">
        <v>12</v>
      </c>
      <c r="P156" s="12" t="s">
        <v>12</v>
      </c>
      <c r="Q156" s="8" t="s">
        <v>12</v>
      </c>
      <c r="R156" s="8" t="s">
        <v>12</v>
      </c>
      <c r="S156" s="8" t="s">
        <v>12</v>
      </c>
      <c r="T156" s="8" t="s">
        <v>12</v>
      </c>
      <c r="U156" s="8" t="s">
        <v>12</v>
      </c>
      <c r="V156" s="8" t="s">
        <v>12</v>
      </c>
      <c r="W156" s="21" t="s">
        <v>12</v>
      </c>
      <c r="X156" s="12" t="s">
        <v>12</v>
      </c>
      <c r="Y156" s="8" t="s">
        <v>12</v>
      </c>
      <c r="Z156" s="8" t="s">
        <v>12</v>
      </c>
      <c r="AA156" s="8" t="s">
        <v>12</v>
      </c>
      <c r="AB156" s="8" t="s">
        <v>12</v>
      </c>
      <c r="AC156" s="8" t="s">
        <v>12</v>
      </c>
      <c r="AD156" s="8" t="s">
        <v>12</v>
      </c>
      <c r="AE156" s="21" t="s">
        <v>12</v>
      </c>
      <c r="AF156" s="20" t="s">
        <v>12</v>
      </c>
      <c r="AG156" s="9" t="s">
        <v>12</v>
      </c>
      <c r="AH156" s="9" t="s">
        <v>12</v>
      </c>
      <c r="AI156" s="9" t="s">
        <v>12</v>
      </c>
      <c r="AJ156" s="9" t="s">
        <v>12</v>
      </c>
      <c r="AK156" s="9" t="s">
        <v>12</v>
      </c>
      <c r="AL156" s="9" t="s">
        <v>12</v>
      </c>
      <c r="AM156" s="13" t="s">
        <v>12</v>
      </c>
    </row>
    <row r="157" spans="1:39" ht="15.75" thickBot="1" x14ac:dyDescent="0.3">
      <c r="A157" s="48">
        <v>152</v>
      </c>
      <c r="B157" s="52" t="s">
        <v>33</v>
      </c>
      <c r="C157" s="99" t="s">
        <v>30</v>
      </c>
      <c r="D157" s="52" t="s">
        <v>75</v>
      </c>
      <c r="E157" s="52" t="s">
        <v>76</v>
      </c>
      <c r="F157" s="52" t="s">
        <v>77</v>
      </c>
      <c r="G157" s="40" t="s">
        <v>29</v>
      </c>
      <c r="H157" s="78">
        <v>0</v>
      </c>
      <c r="I157" s="59">
        <v>0</v>
      </c>
      <c r="J157" s="58">
        <v>0</v>
      </c>
      <c r="K157" s="59">
        <v>0</v>
      </c>
      <c r="L157" s="58">
        <v>0</v>
      </c>
      <c r="M157" s="59">
        <v>0</v>
      </c>
      <c r="N157" s="58">
        <v>0</v>
      </c>
      <c r="O157" s="60">
        <v>0</v>
      </c>
      <c r="P157" s="76">
        <v>0</v>
      </c>
      <c r="Q157" s="59">
        <v>0</v>
      </c>
      <c r="R157" s="58">
        <v>0</v>
      </c>
      <c r="S157" s="59">
        <v>0</v>
      </c>
      <c r="T157" s="58">
        <v>0</v>
      </c>
      <c r="U157" s="59">
        <v>0</v>
      </c>
      <c r="V157" s="58">
        <v>0</v>
      </c>
      <c r="W157" s="60">
        <v>0</v>
      </c>
      <c r="X157" s="84" t="s">
        <v>12</v>
      </c>
      <c r="Y157" s="59">
        <v>0</v>
      </c>
      <c r="Z157" s="85" t="s">
        <v>12</v>
      </c>
      <c r="AA157" s="59">
        <v>0</v>
      </c>
      <c r="AB157" s="85" t="s">
        <v>12</v>
      </c>
      <c r="AC157" s="59">
        <v>0</v>
      </c>
      <c r="AD157" s="85" t="s">
        <v>12</v>
      </c>
      <c r="AE157" s="60">
        <v>0</v>
      </c>
      <c r="AF157" s="63">
        <v>0</v>
      </c>
      <c r="AG157" s="18">
        <v>0</v>
      </c>
      <c r="AH157" s="17">
        <v>0</v>
      </c>
      <c r="AI157" s="18">
        <v>0</v>
      </c>
      <c r="AJ157" s="17">
        <v>0</v>
      </c>
      <c r="AK157" s="18">
        <v>0</v>
      </c>
      <c r="AL157" s="17">
        <v>0</v>
      </c>
      <c r="AM157" s="19">
        <f t="shared" ref="AM157:AM176" si="104">SUM(I157,K157,M157,Q157,S157,U157,Y157,AA157,AC157)</f>
        <v>0</v>
      </c>
    </row>
    <row r="158" spans="1:39" s="2" customFormat="1" x14ac:dyDescent="0.25">
      <c r="A158" s="42">
        <v>153</v>
      </c>
      <c r="B158" s="64" t="s">
        <v>33</v>
      </c>
      <c r="C158" s="64" t="s">
        <v>31</v>
      </c>
      <c r="D158" s="64" t="s">
        <v>55</v>
      </c>
      <c r="E158" s="64" t="s">
        <v>56</v>
      </c>
      <c r="F158" s="64" t="s">
        <v>68</v>
      </c>
      <c r="G158" s="70" t="s">
        <v>22</v>
      </c>
      <c r="H158" s="87">
        <v>1074</v>
      </c>
      <c r="I158" s="11">
        <f t="shared" ref="I158:I176" si="105">H158/$AL158</f>
        <v>0.15197396349228809</v>
      </c>
      <c r="J158" s="10">
        <v>1675</v>
      </c>
      <c r="K158" s="11">
        <f t="shared" ref="K158:K176" si="106">J158/$AL158</f>
        <v>0.23701712183387577</v>
      </c>
      <c r="L158" s="10">
        <v>134</v>
      </c>
      <c r="M158" s="11">
        <f t="shared" ref="M158:M176" si="107">L158/$AL158</f>
        <v>1.8961369746710061E-2</v>
      </c>
      <c r="N158" s="10">
        <v>2883</v>
      </c>
      <c r="O158" s="69">
        <f t="shared" ref="O158:O176" si="108">N158/$AL158</f>
        <v>0.40795245507287392</v>
      </c>
      <c r="P158" s="68">
        <v>1605</v>
      </c>
      <c r="Q158" s="11">
        <f t="shared" ref="Q158:Q176" si="109">P158/$AL158</f>
        <v>0.22711192868260932</v>
      </c>
      <c r="R158" s="10">
        <v>1054</v>
      </c>
      <c r="S158" s="11">
        <f t="shared" ref="S158:S176" si="110">R158/$AL158</f>
        <v>0.14914390830621196</v>
      </c>
      <c r="T158" s="10">
        <v>922</v>
      </c>
      <c r="U158" s="11">
        <f t="shared" ref="U158:U176" si="111">T158/$AL158</f>
        <v>0.13046554407810954</v>
      </c>
      <c r="V158" s="10">
        <v>3580</v>
      </c>
      <c r="W158" s="69">
        <f t="shared" ref="W158:W176" si="112">V158/$AL158</f>
        <v>0.50657987830762696</v>
      </c>
      <c r="X158" s="68">
        <v>138</v>
      </c>
      <c r="Y158" s="11">
        <f t="shared" ref="Y158:Y176" si="113">X158/$AL158</f>
        <v>1.9527380783925286E-2</v>
      </c>
      <c r="Z158" s="10">
        <v>97</v>
      </c>
      <c r="AA158" s="11">
        <f t="shared" ref="AA158:AA176" si="114">Z158/$AL158</f>
        <v>1.3725767652469223E-2</v>
      </c>
      <c r="AB158" s="10">
        <v>369</v>
      </c>
      <c r="AC158" s="11">
        <f t="shared" ref="AC158:AC176" si="115">AB158/$AL158</f>
        <v>5.2214518183104568E-2</v>
      </c>
      <c r="AD158" s="10">
        <v>604</v>
      </c>
      <c r="AE158" s="69">
        <f t="shared" ref="AE158:AE176" si="116">AD158/$AL158</f>
        <v>8.5467666619499075E-2</v>
      </c>
      <c r="AF158" s="68">
        <v>2816</v>
      </c>
      <c r="AG158" s="11">
        <f t="shared" ref="AG158:AG176" si="117">AF158/$AL158</f>
        <v>0.3984717701995189</v>
      </c>
      <c r="AH158" s="10">
        <v>2826</v>
      </c>
      <c r="AI158" s="11">
        <f t="shared" ref="AI158:AI176" si="118">AH158/$AL158</f>
        <v>0.39988679779255698</v>
      </c>
      <c r="AJ158" s="10">
        <v>1425</v>
      </c>
      <c r="AK158" s="11">
        <f t="shared" ref="AK158:AK176" si="119">AJ158/$AL158</f>
        <v>0.20164143200792414</v>
      </c>
      <c r="AL158" s="10">
        <v>7067</v>
      </c>
      <c r="AM158" s="69">
        <f t="shared" si="104"/>
        <v>1.0001415027593037</v>
      </c>
    </row>
    <row r="159" spans="1:39" s="2" customFormat="1" x14ac:dyDescent="0.25">
      <c r="A159" s="41">
        <v>154</v>
      </c>
      <c r="B159" s="53" t="s">
        <v>33</v>
      </c>
      <c r="C159" s="53" t="s">
        <v>31</v>
      </c>
      <c r="D159" s="53" t="s">
        <v>55</v>
      </c>
      <c r="E159" s="53" t="s">
        <v>56</v>
      </c>
      <c r="F159" s="53" t="s">
        <v>69</v>
      </c>
      <c r="G159" s="71" t="s">
        <v>23</v>
      </c>
      <c r="H159" s="33">
        <v>670</v>
      </c>
      <c r="I159" s="7">
        <f t="shared" si="105"/>
        <v>0.2100972091564754</v>
      </c>
      <c r="J159" s="6">
        <v>507</v>
      </c>
      <c r="K159" s="7">
        <f t="shared" si="106"/>
        <v>0.15898400752587019</v>
      </c>
      <c r="L159" s="6">
        <v>15</v>
      </c>
      <c r="M159" s="7">
        <f t="shared" si="107"/>
        <v>4.7036688617121351E-3</v>
      </c>
      <c r="N159" s="6">
        <v>1192</v>
      </c>
      <c r="O159" s="61">
        <f t="shared" si="108"/>
        <v>0.3737848855440577</v>
      </c>
      <c r="P159" s="62">
        <v>769</v>
      </c>
      <c r="Q159" s="7">
        <f t="shared" si="109"/>
        <v>0.24114142364377547</v>
      </c>
      <c r="R159" s="6">
        <v>322</v>
      </c>
      <c r="S159" s="7">
        <f t="shared" si="110"/>
        <v>0.10097209156475384</v>
      </c>
      <c r="T159" s="6">
        <v>329</v>
      </c>
      <c r="U159" s="7">
        <f t="shared" si="111"/>
        <v>0.10316713703355283</v>
      </c>
      <c r="V159" s="6">
        <v>1420</v>
      </c>
      <c r="W159" s="61">
        <f t="shared" si="112"/>
        <v>0.44528065224208213</v>
      </c>
      <c r="X159" s="62">
        <v>242</v>
      </c>
      <c r="Y159" s="7">
        <f t="shared" si="113"/>
        <v>7.5885857635622458E-2</v>
      </c>
      <c r="Z159" s="6">
        <v>90</v>
      </c>
      <c r="AA159" s="7">
        <f t="shared" si="114"/>
        <v>2.8222013170272814E-2</v>
      </c>
      <c r="AB159" s="6">
        <v>245</v>
      </c>
      <c r="AC159" s="7">
        <f t="shared" si="115"/>
        <v>7.6826591407964884E-2</v>
      </c>
      <c r="AD159" s="6">
        <v>577</v>
      </c>
      <c r="AE159" s="61">
        <f t="shared" si="116"/>
        <v>0.18093446221386014</v>
      </c>
      <c r="AF159" s="62">
        <v>1681</v>
      </c>
      <c r="AG159" s="7">
        <f t="shared" si="117"/>
        <v>0.52712449043587328</v>
      </c>
      <c r="AH159" s="6">
        <v>919</v>
      </c>
      <c r="AI159" s="7">
        <f t="shared" si="118"/>
        <v>0.28817811226089685</v>
      </c>
      <c r="AJ159" s="6">
        <v>589</v>
      </c>
      <c r="AK159" s="7">
        <f t="shared" si="119"/>
        <v>0.18469739730322984</v>
      </c>
      <c r="AL159" s="6">
        <v>3189</v>
      </c>
      <c r="AM159" s="61">
        <f t="shared" si="104"/>
        <v>1</v>
      </c>
    </row>
    <row r="160" spans="1:39" s="2" customFormat="1" x14ac:dyDescent="0.25">
      <c r="A160" s="41">
        <v>155</v>
      </c>
      <c r="B160" s="53" t="s">
        <v>33</v>
      </c>
      <c r="C160" s="53" t="s">
        <v>31</v>
      </c>
      <c r="D160" s="53" t="s">
        <v>55</v>
      </c>
      <c r="E160" s="53" t="s">
        <v>56</v>
      </c>
      <c r="F160" s="53" t="s">
        <v>70</v>
      </c>
      <c r="G160" s="71" t="s">
        <v>24</v>
      </c>
      <c r="H160" s="33">
        <v>220</v>
      </c>
      <c r="I160" s="7">
        <f t="shared" si="105"/>
        <v>0.10638297872340426</v>
      </c>
      <c r="J160" s="6">
        <v>331</v>
      </c>
      <c r="K160" s="7">
        <f t="shared" si="106"/>
        <v>0.16005802707930367</v>
      </c>
      <c r="L160" s="6">
        <v>6</v>
      </c>
      <c r="M160" s="7">
        <f t="shared" si="107"/>
        <v>2.9013539651837525E-3</v>
      </c>
      <c r="N160" s="6">
        <v>557</v>
      </c>
      <c r="O160" s="61">
        <f t="shared" si="108"/>
        <v>0.26934235976789167</v>
      </c>
      <c r="P160" s="62">
        <v>456</v>
      </c>
      <c r="Q160" s="7">
        <f t="shared" si="109"/>
        <v>0.22050290135396519</v>
      </c>
      <c r="R160" s="6">
        <v>312</v>
      </c>
      <c r="S160" s="7">
        <f t="shared" si="110"/>
        <v>0.15087040618955513</v>
      </c>
      <c r="T160" s="6">
        <v>305</v>
      </c>
      <c r="U160" s="7">
        <f t="shared" si="111"/>
        <v>0.14748549323017407</v>
      </c>
      <c r="V160" s="6">
        <v>1072</v>
      </c>
      <c r="W160" s="61">
        <f t="shared" si="112"/>
        <v>0.51837524177949712</v>
      </c>
      <c r="X160" s="62">
        <v>153</v>
      </c>
      <c r="Y160" s="7">
        <f t="shared" si="113"/>
        <v>7.3984526112185686E-2</v>
      </c>
      <c r="Z160" s="6">
        <v>89</v>
      </c>
      <c r="AA160" s="7">
        <f t="shared" si="114"/>
        <v>4.3036750483558997E-2</v>
      </c>
      <c r="AB160" s="6">
        <v>197</v>
      </c>
      <c r="AC160" s="7">
        <f t="shared" si="115"/>
        <v>9.526112185686654E-2</v>
      </c>
      <c r="AD160" s="6">
        <v>439</v>
      </c>
      <c r="AE160" s="61">
        <f t="shared" si="116"/>
        <v>0.21228239845261121</v>
      </c>
      <c r="AF160" s="62">
        <v>829</v>
      </c>
      <c r="AG160" s="7">
        <f t="shared" si="117"/>
        <v>0.40087040618955511</v>
      </c>
      <c r="AH160" s="6">
        <v>731</v>
      </c>
      <c r="AI160" s="7">
        <f t="shared" si="118"/>
        <v>0.35348162475822048</v>
      </c>
      <c r="AJ160" s="6">
        <v>508</v>
      </c>
      <c r="AK160" s="7">
        <f t="shared" si="119"/>
        <v>0.24564796905222436</v>
      </c>
      <c r="AL160" s="6">
        <v>2068</v>
      </c>
      <c r="AM160" s="61">
        <f t="shared" si="104"/>
        <v>1.0004835589941974</v>
      </c>
    </row>
    <row r="161" spans="1:39" s="2" customFormat="1" x14ac:dyDescent="0.25">
      <c r="A161" s="41">
        <v>156</v>
      </c>
      <c r="B161" s="53" t="s">
        <v>33</v>
      </c>
      <c r="C161" s="53" t="s">
        <v>31</v>
      </c>
      <c r="D161" s="53" t="s">
        <v>55</v>
      </c>
      <c r="E161" s="53" t="s">
        <v>56</v>
      </c>
      <c r="F161" s="53" t="s">
        <v>57</v>
      </c>
      <c r="G161" s="71" t="s">
        <v>13</v>
      </c>
      <c r="H161" s="33">
        <v>404</v>
      </c>
      <c r="I161" s="7">
        <f t="shared" si="105"/>
        <v>0.15291445874337622</v>
      </c>
      <c r="J161" s="6">
        <v>579</v>
      </c>
      <c r="K161" s="7">
        <f t="shared" si="106"/>
        <v>0.21915215745647237</v>
      </c>
      <c r="L161" s="6">
        <v>27</v>
      </c>
      <c r="M161" s="7">
        <f t="shared" si="107"/>
        <v>1.0219530658591975E-2</v>
      </c>
      <c r="N161" s="6">
        <v>1010</v>
      </c>
      <c r="O161" s="61">
        <f t="shared" si="108"/>
        <v>0.38228614685844059</v>
      </c>
      <c r="P161" s="62">
        <v>423</v>
      </c>
      <c r="Q161" s="7">
        <f t="shared" si="109"/>
        <v>0.16010598031794096</v>
      </c>
      <c r="R161" s="6">
        <v>404</v>
      </c>
      <c r="S161" s="7">
        <f t="shared" si="110"/>
        <v>0.15291445874337622</v>
      </c>
      <c r="T161" s="6">
        <v>264</v>
      </c>
      <c r="U161" s="7">
        <f t="shared" si="111"/>
        <v>9.9924299772899322E-2</v>
      </c>
      <c r="V161" s="6">
        <v>1091</v>
      </c>
      <c r="W161" s="61">
        <f t="shared" si="112"/>
        <v>0.41294473883421651</v>
      </c>
      <c r="X161" s="62">
        <v>172</v>
      </c>
      <c r="Y161" s="7">
        <f t="shared" si="113"/>
        <v>6.5102195306585925E-2</v>
      </c>
      <c r="Z161" s="6">
        <v>126</v>
      </c>
      <c r="AA161" s="7">
        <f t="shared" si="114"/>
        <v>4.7691143073429219E-2</v>
      </c>
      <c r="AB161" s="6">
        <v>243</v>
      </c>
      <c r="AC161" s="7">
        <f t="shared" si="115"/>
        <v>9.197577592732778E-2</v>
      </c>
      <c r="AD161" s="6">
        <v>541</v>
      </c>
      <c r="AE161" s="61">
        <f t="shared" si="116"/>
        <v>0.20476911430734293</v>
      </c>
      <c r="AF161" s="62">
        <v>1000</v>
      </c>
      <c r="AG161" s="7">
        <f t="shared" si="117"/>
        <v>0.37850113550340653</v>
      </c>
      <c r="AH161" s="6">
        <v>1108</v>
      </c>
      <c r="AI161" s="7">
        <f t="shared" si="118"/>
        <v>0.41937925813777444</v>
      </c>
      <c r="AJ161" s="6">
        <v>534</v>
      </c>
      <c r="AK161" s="7">
        <f t="shared" si="119"/>
        <v>0.20211960635881907</v>
      </c>
      <c r="AL161" s="6">
        <v>2642</v>
      </c>
      <c r="AM161" s="61">
        <f t="shared" si="104"/>
        <v>1</v>
      </c>
    </row>
    <row r="162" spans="1:39" s="2" customFormat="1" x14ac:dyDescent="0.25">
      <c r="A162" s="41">
        <v>157</v>
      </c>
      <c r="B162" s="53" t="s">
        <v>33</v>
      </c>
      <c r="C162" s="53" t="s">
        <v>31</v>
      </c>
      <c r="D162" s="53" t="s">
        <v>55</v>
      </c>
      <c r="E162" s="53" t="s">
        <v>56</v>
      </c>
      <c r="F162" s="53" t="s">
        <v>59</v>
      </c>
      <c r="G162" s="71" t="s">
        <v>15</v>
      </c>
      <c r="H162" s="33">
        <v>670</v>
      </c>
      <c r="I162" s="7">
        <f t="shared" si="105"/>
        <v>0.12634357910616631</v>
      </c>
      <c r="J162" s="6">
        <v>1451</v>
      </c>
      <c r="K162" s="7">
        <f t="shared" si="106"/>
        <v>0.27361870639260794</v>
      </c>
      <c r="L162" s="6">
        <v>97</v>
      </c>
      <c r="M162" s="7">
        <f t="shared" si="107"/>
        <v>1.8291533094474826E-2</v>
      </c>
      <c r="N162" s="6">
        <v>2217</v>
      </c>
      <c r="O162" s="61">
        <f t="shared" si="108"/>
        <v>0.41806524608712048</v>
      </c>
      <c r="P162" s="62">
        <v>755</v>
      </c>
      <c r="Q162" s="7">
        <f t="shared" si="109"/>
        <v>0.14237224212709787</v>
      </c>
      <c r="R162" s="6">
        <v>855</v>
      </c>
      <c r="S162" s="7">
        <f t="shared" si="110"/>
        <v>0.16122949273995851</v>
      </c>
      <c r="T162" s="6">
        <v>533</v>
      </c>
      <c r="U162" s="7">
        <f t="shared" si="111"/>
        <v>0.10050914576654724</v>
      </c>
      <c r="V162" s="6">
        <v>2143</v>
      </c>
      <c r="W162" s="61">
        <f t="shared" si="112"/>
        <v>0.40411088063360362</v>
      </c>
      <c r="X162" s="62">
        <v>219</v>
      </c>
      <c r="Y162" s="7">
        <f t="shared" si="113"/>
        <v>4.1297378842164813E-2</v>
      </c>
      <c r="Z162" s="6">
        <v>231</v>
      </c>
      <c r="AA162" s="7">
        <f t="shared" si="114"/>
        <v>4.3560248915708089E-2</v>
      </c>
      <c r="AB162" s="6">
        <v>492</v>
      </c>
      <c r="AC162" s="7">
        <f t="shared" si="115"/>
        <v>9.277767301527437E-2</v>
      </c>
      <c r="AD162" s="6">
        <v>943</v>
      </c>
      <c r="AE162" s="61">
        <f t="shared" si="116"/>
        <v>0.17782387327927587</v>
      </c>
      <c r="AF162" s="62">
        <v>1644</v>
      </c>
      <c r="AG162" s="7">
        <f t="shared" si="117"/>
        <v>0.31001320007542899</v>
      </c>
      <c r="AH162" s="6">
        <v>2537</v>
      </c>
      <c r="AI162" s="7">
        <f t="shared" si="118"/>
        <v>0.47840844804827454</v>
      </c>
      <c r="AJ162" s="6">
        <v>1122</v>
      </c>
      <c r="AK162" s="7">
        <f t="shared" si="119"/>
        <v>0.21157835187629642</v>
      </c>
      <c r="AL162" s="6">
        <v>5303</v>
      </c>
      <c r="AM162" s="61">
        <f t="shared" si="104"/>
        <v>1</v>
      </c>
    </row>
    <row r="163" spans="1:39" s="2" customFormat="1" x14ac:dyDescent="0.25">
      <c r="A163" s="41">
        <v>158</v>
      </c>
      <c r="B163" s="53" t="s">
        <v>33</v>
      </c>
      <c r="C163" s="53" t="s">
        <v>31</v>
      </c>
      <c r="D163" s="53" t="s">
        <v>49</v>
      </c>
      <c r="E163" s="53" t="s">
        <v>50</v>
      </c>
      <c r="F163" s="53" t="s">
        <v>51</v>
      </c>
      <c r="G163" s="71" t="s">
        <v>10</v>
      </c>
      <c r="H163" s="33">
        <v>289</v>
      </c>
      <c r="I163" s="7">
        <f t="shared" si="105"/>
        <v>9.0453834115805945E-2</v>
      </c>
      <c r="J163" s="6">
        <v>705</v>
      </c>
      <c r="K163" s="7">
        <f t="shared" si="106"/>
        <v>0.22065727699530516</v>
      </c>
      <c r="L163" s="6">
        <v>74</v>
      </c>
      <c r="M163" s="7">
        <f t="shared" si="107"/>
        <v>2.3161189358372455E-2</v>
      </c>
      <c r="N163" s="6">
        <v>1068</v>
      </c>
      <c r="O163" s="61">
        <f t="shared" si="108"/>
        <v>0.33427230046948359</v>
      </c>
      <c r="P163" s="62">
        <v>385</v>
      </c>
      <c r="Q163" s="7">
        <f t="shared" si="109"/>
        <v>0.12050078247261346</v>
      </c>
      <c r="R163" s="6">
        <v>558</v>
      </c>
      <c r="S163" s="7">
        <f t="shared" si="110"/>
        <v>0.17464788732394365</v>
      </c>
      <c r="T163" s="6">
        <v>365</v>
      </c>
      <c r="U163" s="7">
        <f t="shared" si="111"/>
        <v>0.11424100156494522</v>
      </c>
      <c r="V163" s="6">
        <v>1308</v>
      </c>
      <c r="W163" s="61">
        <f t="shared" si="112"/>
        <v>0.40938967136150234</v>
      </c>
      <c r="X163" s="62">
        <v>173</v>
      </c>
      <c r="Y163" s="7">
        <f t="shared" si="113"/>
        <v>5.4147104851330202E-2</v>
      </c>
      <c r="Z163" s="6">
        <v>205</v>
      </c>
      <c r="AA163" s="7">
        <f t="shared" si="114"/>
        <v>6.416275430359937E-2</v>
      </c>
      <c r="AB163" s="6">
        <v>442</v>
      </c>
      <c r="AC163" s="7">
        <f t="shared" si="115"/>
        <v>0.13834115805946792</v>
      </c>
      <c r="AD163" s="6">
        <v>820</v>
      </c>
      <c r="AE163" s="61">
        <f t="shared" si="116"/>
        <v>0.25665101721439748</v>
      </c>
      <c r="AF163" s="62">
        <v>846</v>
      </c>
      <c r="AG163" s="7">
        <f t="shared" si="117"/>
        <v>0.26478873239436618</v>
      </c>
      <c r="AH163" s="6">
        <v>1468</v>
      </c>
      <c r="AI163" s="7">
        <f t="shared" si="118"/>
        <v>0.45946791862284819</v>
      </c>
      <c r="AJ163" s="6">
        <v>881</v>
      </c>
      <c r="AK163" s="7">
        <f t="shared" si="119"/>
        <v>0.27574334898278563</v>
      </c>
      <c r="AL163" s="6">
        <v>3195</v>
      </c>
      <c r="AM163" s="61">
        <f t="shared" si="104"/>
        <v>1.0003129890453835</v>
      </c>
    </row>
    <row r="164" spans="1:39" s="2" customFormat="1" x14ac:dyDescent="0.25">
      <c r="A164" s="41">
        <v>159</v>
      </c>
      <c r="B164" s="53" t="s">
        <v>33</v>
      </c>
      <c r="C164" s="53" t="s">
        <v>31</v>
      </c>
      <c r="D164" s="53" t="s">
        <v>52</v>
      </c>
      <c r="E164" s="53" t="s">
        <v>53</v>
      </c>
      <c r="F164" s="53" t="s">
        <v>54</v>
      </c>
      <c r="G164" s="71" t="s">
        <v>11</v>
      </c>
      <c r="H164" s="33">
        <v>497</v>
      </c>
      <c r="I164" s="7">
        <f t="shared" si="105"/>
        <v>0.17686832740213523</v>
      </c>
      <c r="J164" s="6">
        <v>634</v>
      </c>
      <c r="K164" s="7">
        <f t="shared" si="106"/>
        <v>0.22562277580071174</v>
      </c>
      <c r="L164" s="6">
        <v>31</v>
      </c>
      <c r="M164" s="7">
        <f t="shared" si="107"/>
        <v>1.103202846975089E-2</v>
      </c>
      <c r="N164" s="6">
        <v>1163</v>
      </c>
      <c r="O164" s="61">
        <f t="shared" si="108"/>
        <v>0.41387900355871887</v>
      </c>
      <c r="P164" s="62">
        <v>423</v>
      </c>
      <c r="Q164" s="7">
        <f t="shared" si="109"/>
        <v>0.15053380782918149</v>
      </c>
      <c r="R164" s="6">
        <v>409</v>
      </c>
      <c r="S164" s="7">
        <f t="shared" si="110"/>
        <v>0.14555160142348755</v>
      </c>
      <c r="T164" s="6">
        <v>195</v>
      </c>
      <c r="U164" s="7">
        <f t="shared" si="111"/>
        <v>6.9395017793594305E-2</v>
      </c>
      <c r="V164" s="6">
        <v>1027</v>
      </c>
      <c r="W164" s="61">
        <f t="shared" si="112"/>
        <v>0.36548042704626332</v>
      </c>
      <c r="X164" s="62">
        <v>202</v>
      </c>
      <c r="Y164" s="7">
        <f t="shared" si="113"/>
        <v>7.1886120996441275E-2</v>
      </c>
      <c r="Z164" s="6">
        <v>140</v>
      </c>
      <c r="AA164" s="7">
        <f t="shared" si="114"/>
        <v>4.9822064056939501E-2</v>
      </c>
      <c r="AB164" s="6">
        <v>277</v>
      </c>
      <c r="AC164" s="7">
        <f t="shared" si="115"/>
        <v>9.8576512455516019E-2</v>
      </c>
      <c r="AD164" s="6">
        <v>620</v>
      </c>
      <c r="AE164" s="61">
        <f t="shared" si="116"/>
        <v>0.2206405693950178</v>
      </c>
      <c r="AF164" s="62">
        <v>1123</v>
      </c>
      <c r="AG164" s="7">
        <f t="shared" si="117"/>
        <v>0.399644128113879</v>
      </c>
      <c r="AH164" s="6">
        <v>1184</v>
      </c>
      <c r="AI164" s="7">
        <f t="shared" si="118"/>
        <v>0.4213523131672598</v>
      </c>
      <c r="AJ164" s="6">
        <v>503</v>
      </c>
      <c r="AK164" s="7">
        <f t="shared" si="119"/>
        <v>0.1790035587188612</v>
      </c>
      <c r="AL164" s="6">
        <v>2810</v>
      </c>
      <c r="AM164" s="61">
        <f t="shared" si="104"/>
        <v>0.99928825622775808</v>
      </c>
    </row>
    <row r="165" spans="1:39" s="2" customFormat="1" x14ac:dyDescent="0.25">
      <c r="A165" s="41">
        <v>160</v>
      </c>
      <c r="B165" s="53" t="s">
        <v>33</v>
      </c>
      <c r="C165" s="53" t="s">
        <v>31</v>
      </c>
      <c r="D165" s="53" t="s">
        <v>52</v>
      </c>
      <c r="E165" s="53" t="s">
        <v>53</v>
      </c>
      <c r="F165" s="53" t="s">
        <v>58</v>
      </c>
      <c r="G165" s="71" t="s">
        <v>14</v>
      </c>
      <c r="H165" s="33">
        <v>242</v>
      </c>
      <c r="I165" s="7">
        <f t="shared" si="105"/>
        <v>9.967051070840198E-2</v>
      </c>
      <c r="J165" s="6">
        <v>792</v>
      </c>
      <c r="K165" s="7">
        <f t="shared" si="106"/>
        <v>0.32619439868204281</v>
      </c>
      <c r="L165" s="6">
        <v>50</v>
      </c>
      <c r="M165" s="7">
        <f t="shared" si="107"/>
        <v>2.059308072487644E-2</v>
      </c>
      <c r="N165" s="6">
        <v>1083</v>
      </c>
      <c r="O165" s="61">
        <f t="shared" si="108"/>
        <v>0.4460461285008237</v>
      </c>
      <c r="P165" s="62">
        <v>303</v>
      </c>
      <c r="Q165" s="7">
        <f t="shared" si="109"/>
        <v>0.12479406919275124</v>
      </c>
      <c r="R165" s="6">
        <v>452</v>
      </c>
      <c r="S165" s="7">
        <f t="shared" si="110"/>
        <v>0.18616144975288304</v>
      </c>
      <c r="T165" s="6">
        <v>245</v>
      </c>
      <c r="U165" s="7">
        <f t="shared" si="111"/>
        <v>0.10090609555189456</v>
      </c>
      <c r="V165" s="6">
        <v>1001</v>
      </c>
      <c r="W165" s="61">
        <f t="shared" si="112"/>
        <v>0.41227347611202636</v>
      </c>
      <c r="X165" s="62">
        <v>67</v>
      </c>
      <c r="Y165" s="7">
        <f t="shared" si="113"/>
        <v>2.7594728171334432E-2</v>
      </c>
      <c r="Z165" s="6">
        <v>91</v>
      </c>
      <c r="AA165" s="7">
        <f t="shared" si="114"/>
        <v>3.7479406919275121E-2</v>
      </c>
      <c r="AB165" s="6">
        <v>186</v>
      </c>
      <c r="AC165" s="7">
        <f t="shared" si="115"/>
        <v>7.6606260296540357E-2</v>
      </c>
      <c r="AD165" s="6">
        <v>345</v>
      </c>
      <c r="AE165" s="61">
        <f t="shared" si="116"/>
        <v>0.14209225700164746</v>
      </c>
      <c r="AF165" s="62">
        <v>612</v>
      </c>
      <c r="AG165" s="7">
        <f t="shared" si="117"/>
        <v>0.25205930807248766</v>
      </c>
      <c r="AH165" s="6">
        <v>1335</v>
      </c>
      <c r="AI165" s="7">
        <f t="shared" si="118"/>
        <v>0.54983525535420097</v>
      </c>
      <c r="AJ165" s="6">
        <v>481</v>
      </c>
      <c r="AK165" s="7">
        <f t="shared" si="119"/>
        <v>0.19810543657331137</v>
      </c>
      <c r="AL165" s="6">
        <v>2428</v>
      </c>
      <c r="AM165" s="61">
        <f t="shared" si="104"/>
        <v>1</v>
      </c>
    </row>
    <row r="166" spans="1:39" s="2" customFormat="1" x14ac:dyDescent="0.25">
      <c r="A166" s="41">
        <v>161</v>
      </c>
      <c r="B166" s="53" t="s">
        <v>33</v>
      </c>
      <c r="C166" s="53" t="s">
        <v>31</v>
      </c>
      <c r="D166" s="53" t="s">
        <v>52</v>
      </c>
      <c r="E166" s="53" t="s">
        <v>53</v>
      </c>
      <c r="F166" s="53" t="s">
        <v>60</v>
      </c>
      <c r="G166" s="71" t="s">
        <v>16</v>
      </c>
      <c r="H166" s="33">
        <v>273</v>
      </c>
      <c r="I166" s="7">
        <f t="shared" si="105"/>
        <v>0.11156518185533307</v>
      </c>
      <c r="J166" s="6">
        <v>841</v>
      </c>
      <c r="K166" s="7">
        <f t="shared" si="106"/>
        <v>0.34368614630159378</v>
      </c>
      <c r="L166" s="6">
        <v>65</v>
      </c>
      <c r="M166" s="7">
        <f t="shared" si="107"/>
        <v>2.6563138536984061E-2</v>
      </c>
      <c r="N166" s="6">
        <v>1179</v>
      </c>
      <c r="O166" s="61">
        <f t="shared" si="108"/>
        <v>0.48181446669391093</v>
      </c>
      <c r="P166" s="62">
        <v>209</v>
      </c>
      <c r="Q166" s="7">
        <f t="shared" si="109"/>
        <v>8.541070698814876E-2</v>
      </c>
      <c r="R166" s="6">
        <v>392</v>
      </c>
      <c r="S166" s="7">
        <f t="shared" si="110"/>
        <v>0.16019615856150388</v>
      </c>
      <c r="T166" s="6">
        <v>260</v>
      </c>
      <c r="U166" s="7">
        <f t="shared" si="111"/>
        <v>0.10625255414793625</v>
      </c>
      <c r="V166" s="6">
        <v>861</v>
      </c>
      <c r="W166" s="61">
        <f t="shared" si="112"/>
        <v>0.35185941969758888</v>
      </c>
      <c r="X166" s="62">
        <v>86</v>
      </c>
      <c r="Y166" s="7">
        <f t="shared" si="113"/>
        <v>3.5145075602778915E-2</v>
      </c>
      <c r="Z166" s="6">
        <v>104</v>
      </c>
      <c r="AA166" s="7">
        <f t="shared" si="114"/>
        <v>4.25010216591745E-2</v>
      </c>
      <c r="AB166" s="6">
        <v>216</v>
      </c>
      <c r="AC166" s="7">
        <f t="shared" si="115"/>
        <v>8.8271352676747031E-2</v>
      </c>
      <c r="AD166" s="6">
        <v>407</v>
      </c>
      <c r="AE166" s="61">
        <f t="shared" si="116"/>
        <v>0.16632611360850019</v>
      </c>
      <c r="AF166" s="62">
        <v>569</v>
      </c>
      <c r="AG166" s="7">
        <f t="shared" si="117"/>
        <v>0.23252962811606048</v>
      </c>
      <c r="AH166" s="6">
        <v>1337</v>
      </c>
      <c r="AI166" s="7">
        <f t="shared" si="118"/>
        <v>0.54638332652227217</v>
      </c>
      <c r="AJ166" s="6">
        <v>541</v>
      </c>
      <c r="AK166" s="7">
        <f t="shared" si="119"/>
        <v>0.22108704536166734</v>
      </c>
      <c r="AL166" s="6">
        <v>2447</v>
      </c>
      <c r="AM166" s="61">
        <f t="shared" si="104"/>
        <v>0.99959133633020003</v>
      </c>
    </row>
    <row r="167" spans="1:39" s="2" customFormat="1" x14ac:dyDescent="0.25">
      <c r="A167" s="41">
        <v>162</v>
      </c>
      <c r="B167" s="53" t="s">
        <v>33</v>
      </c>
      <c r="C167" s="53" t="s">
        <v>31</v>
      </c>
      <c r="D167" s="53" t="s">
        <v>52</v>
      </c>
      <c r="E167" s="53" t="s">
        <v>53</v>
      </c>
      <c r="F167" s="53" t="s">
        <v>61</v>
      </c>
      <c r="G167" s="71" t="s">
        <v>17</v>
      </c>
      <c r="H167" s="33">
        <v>393</v>
      </c>
      <c r="I167" s="7">
        <f t="shared" si="105"/>
        <v>0.16073619631901839</v>
      </c>
      <c r="J167" s="6">
        <v>637</v>
      </c>
      <c r="K167" s="7">
        <f t="shared" si="106"/>
        <v>0.26053169734151327</v>
      </c>
      <c r="L167" s="6">
        <v>38</v>
      </c>
      <c r="M167" s="7">
        <f t="shared" si="107"/>
        <v>1.5541922290388548E-2</v>
      </c>
      <c r="N167" s="6">
        <v>1068</v>
      </c>
      <c r="O167" s="61">
        <f t="shared" si="108"/>
        <v>0.43680981595092022</v>
      </c>
      <c r="P167" s="62">
        <v>453</v>
      </c>
      <c r="Q167" s="7">
        <f t="shared" si="109"/>
        <v>0.18527607361963191</v>
      </c>
      <c r="R167" s="6">
        <v>413</v>
      </c>
      <c r="S167" s="7">
        <f t="shared" si="110"/>
        <v>0.16891615541922289</v>
      </c>
      <c r="T167" s="6">
        <v>276</v>
      </c>
      <c r="U167" s="7">
        <f t="shared" si="111"/>
        <v>0.11288343558282209</v>
      </c>
      <c r="V167" s="6">
        <v>1142</v>
      </c>
      <c r="W167" s="61">
        <f t="shared" si="112"/>
        <v>0.46707566462167688</v>
      </c>
      <c r="X167" s="62">
        <v>70</v>
      </c>
      <c r="Y167" s="7">
        <f t="shared" si="113"/>
        <v>2.8629856850715747E-2</v>
      </c>
      <c r="Z167" s="6">
        <v>47</v>
      </c>
      <c r="AA167" s="7">
        <f t="shared" si="114"/>
        <v>1.9222903885480574E-2</v>
      </c>
      <c r="AB167" s="6">
        <v>118</v>
      </c>
      <c r="AC167" s="7">
        <f t="shared" si="115"/>
        <v>4.8261758691206545E-2</v>
      </c>
      <c r="AD167" s="6">
        <v>235</v>
      </c>
      <c r="AE167" s="61">
        <f t="shared" si="116"/>
        <v>9.6114519427402859E-2</v>
      </c>
      <c r="AF167" s="62">
        <v>915</v>
      </c>
      <c r="AG167" s="7">
        <f t="shared" si="117"/>
        <v>0.37423312883435583</v>
      </c>
      <c r="AH167" s="6">
        <v>1097</v>
      </c>
      <c r="AI167" s="7">
        <f t="shared" si="118"/>
        <v>0.44867075664621675</v>
      </c>
      <c r="AJ167" s="6">
        <v>432</v>
      </c>
      <c r="AK167" s="7">
        <f t="shared" si="119"/>
        <v>0.17668711656441718</v>
      </c>
      <c r="AL167" s="6">
        <v>2445</v>
      </c>
      <c r="AM167" s="61">
        <f t="shared" si="104"/>
        <v>0.99999999999999989</v>
      </c>
    </row>
    <row r="168" spans="1:39" s="2" customFormat="1" x14ac:dyDescent="0.25">
      <c r="A168" s="41">
        <v>163</v>
      </c>
      <c r="B168" s="53" t="s">
        <v>33</v>
      </c>
      <c r="C168" s="53" t="s">
        <v>31</v>
      </c>
      <c r="D168" s="53" t="s">
        <v>52</v>
      </c>
      <c r="E168" s="53" t="s">
        <v>53</v>
      </c>
      <c r="F168" s="53" t="s">
        <v>62</v>
      </c>
      <c r="G168" s="71" t="s">
        <v>18</v>
      </c>
      <c r="H168" s="33">
        <v>474</v>
      </c>
      <c r="I168" s="7">
        <f t="shared" si="105"/>
        <v>0.16596638655462184</v>
      </c>
      <c r="J168" s="6">
        <v>633</v>
      </c>
      <c r="K168" s="7">
        <f t="shared" si="106"/>
        <v>0.22163865546218486</v>
      </c>
      <c r="L168" s="6">
        <v>55</v>
      </c>
      <c r="M168" s="7">
        <f t="shared" si="107"/>
        <v>1.9257703081232494E-2</v>
      </c>
      <c r="N168" s="6">
        <v>1162</v>
      </c>
      <c r="O168" s="61">
        <f t="shared" si="108"/>
        <v>0.40686274509803921</v>
      </c>
      <c r="P168" s="62">
        <v>575</v>
      </c>
      <c r="Q168" s="7">
        <f t="shared" si="109"/>
        <v>0.20133053221288516</v>
      </c>
      <c r="R168" s="6">
        <v>461</v>
      </c>
      <c r="S168" s="7">
        <f t="shared" si="110"/>
        <v>0.16141456582633054</v>
      </c>
      <c r="T168" s="6">
        <v>339</v>
      </c>
      <c r="U168" s="7">
        <f t="shared" si="111"/>
        <v>0.11869747899159663</v>
      </c>
      <c r="V168" s="6">
        <v>1375</v>
      </c>
      <c r="W168" s="61">
        <f t="shared" si="112"/>
        <v>0.48144257703081234</v>
      </c>
      <c r="X168" s="62">
        <v>89</v>
      </c>
      <c r="Y168" s="7">
        <f t="shared" si="113"/>
        <v>3.1162464985994398E-2</v>
      </c>
      <c r="Z168" s="6">
        <v>65</v>
      </c>
      <c r="AA168" s="7">
        <f t="shared" si="114"/>
        <v>2.2759103641456582E-2</v>
      </c>
      <c r="AB168" s="6">
        <v>166</v>
      </c>
      <c r="AC168" s="7">
        <f t="shared" si="115"/>
        <v>5.812324929971989E-2</v>
      </c>
      <c r="AD168" s="6">
        <v>320</v>
      </c>
      <c r="AE168" s="61">
        <f t="shared" si="116"/>
        <v>0.11204481792717087</v>
      </c>
      <c r="AF168" s="62">
        <v>1138</v>
      </c>
      <c r="AG168" s="7">
        <f t="shared" si="117"/>
        <v>0.39845938375350143</v>
      </c>
      <c r="AH168" s="6">
        <v>1158</v>
      </c>
      <c r="AI168" s="7">
        <f t="shared" si="118"/>
        <v>0.40546218487394958</v>
      </c>
      <c r="AJ168" s="6">
        <v>560</v>
      </c>
      <c r="AK168" s="7">
        <f t="shared" si="119"/>
        <v>0.19607843137254902</v>
      </c>
      <c r="AL168" s="6">
        <v>2856</v>
      </c>
      <c r="AM168" s="61">
        <f t="shared" si="104"/>
        <v>1.0003501400560224</v>
      </c>
    </row>
    <row r="169" spans="1:39" s="2" customFormat="1" x14ac:dyDescent="0.25">
      <c r="A169" s="41">
        <v>164</v>
      </c>
      <c r="B169" s="53" t="s">
        <v>33</v>
      </c>
      <c r="C169" s="53" t="s">
        <v>31</v>
      </c>
      <c r="D169" s="53" t="s">
        <v>63</v>
      </c>
      <c r="E169" s="53" t="s">
        <v>64</v>
      </c>
      <c r="F169" s="53" t="s">
        <v>65</v>
      </c>
      <c r="G169" s="71" t="s">
        <v>19</v>
      </c>
      <c r="H169" s="33">
        <v>1420</v>
      </c>
      <c r="I169" s="7">
        <f t="shared" si="105"/>
        <v>0.18659658344283836</v>
      </c>
      <c r="J169" s="6">
        <v>2018</v>
      </c>
      <c r="K169" s="7">
        <f t="shared" si="106"/>
        <v>0.26517739816031538</v>
      </c>
      <c r="L169" s="6">
        <v>242</v>
      </c>
      <c r="M169" s="7">
        <f t="shared" si="107"/>
        <v>3.1800262812089357E-2</v>
      </c>
      <c r="N169" s="6">
        <v>3679</v>
      </c>
      <c r="O169" s="61">
        <f t="shared" si="108"/>
        <v>0.48344283837056506</v>
      </c>
      <c r="P169" s="62">
        <v>1250</v>
      </c>
      <c r="Q169" s="7">
        <f t="shared" si="109"/>
        <v>0.16425755584756899</v>
      </c>
      <c r="R169" s="6">
        <v>1071</v>
      </c>
      <c r="S169" s="7">
        <f t="shared" si="110"/>
        <v>0.14073587385019712</v>
      </c>
      <c r="T169" s="6">
        <v>988</v>
      </c>
      <c r="U169" s="7">
        <f t="shared" si="111"/>
        <v>0.12982917214191853</v>
      </c>
      <c r="V169" s="6">
        <v>3309</v>
      </c>
      <c r="W169" s="61">
        <f t="shared" si="112"/>
        <v>0.43482260183968463</v>
      </c>
      <c r="X169" s="62">
        <v>142</v>
      </c>
      <c r="Y169" s="7">
        <f t="shared" si="113"/>
        <v>1.8659658344283837E-2</v>
      </c>
      <c r="Z169" s="6">
        <v>98</v>
      </c>
      <c r="AA169" s="7">
        <f t="shared" si="114"/>
        <v>1.2877792378449408E-2</v>
      </c>
      <c r="AB169" s="6">
        <v>382</v>
      </c>
      <c r="AC169" s="7">
        <f t="shared" si="115"/>
        <v>5.0197109067017083E-2</v>
      </c>
      <c r="AD169" s="6">
        <v>622</v>
      </c>
      <c r="AE169" s="61">
        <f t="shared" si="116"/>
        <v>8.1734559789750333E-2</v>
      </c>
      <c r="AF169" s="62">
        <v>2812</v>
      </c>
      <c r="AG169" s="7">
        <f t="shared" si="117"/>
        <v>0.36951379763469122</v>
      </c>
      <c r="AH169" s="6">
        <v>3186</v>
      </c>
      <c r="AI169" s="7">
        <f t="shared" si="118"/>
        <v>0.41865965834428381</v>
      </c>
      <c r="AJ169" s="6">
        <v>1612</v>
      </c>
      <c r="AK169" s="7">
        <f t="shared" si="119"/>
        <v>0.21182654402102497</v>
      </c>
      <c r="AL169" s="6">
        <v>7610</v>
      </c>
      <c r="AM169" s="61">
        <f t="shared" si="104"/>
        <v>1.000131406044678</v>
      </c>
    </row>
    <row r="170" spans="1:39" s="2" customFormat="1" x14ac:dyDescent="0.25">
      <c r="A170" s="41">
        <v>165</v>
      </c>
      <c r="B170" s="53" t="s">
        <v>33</v>
      </c>
      <c r="C170" s="53" t="s">
        <v>31</v>
      </c>
      <c r="D170" s="53" t="s">
        <v>63</v>
      </c>
      <c r="E170" s="53" t="s">
        <v>64</v>
      </c>
      <c r="F170" s="53" t="s">
        <v>66</v>
      </c>
      <c r="G170" s="71" t="s">
        <v>20</v>
      </c>
      <c r="H170" s="33">
        <v>729</v>
      </c>
      <c r="I170" s="7">
        <f t="shared" si="105"/>
        <v>0.10626822157434403</v>
      </c>
      <c r="J170" s="6">
        <v>1830</v>
      </c>
      <c r="K170" s="7">
        <f t="shared" si="106"/>
        <v>0.26676384839650147</v>
      </c>
      <c r="L170" s="6">
        <v>152</v>
      </c>
      <c r="M170" s="7">
        <f t="shared" si="107"/>
        <v>2.2157434402332362E-2</v>
      </c>
      <c r="N170" s="6">
        <v>2710</v>
      </c>
      <c r="O170" s="61">
        <f t="shared" si="108"/>
        <v>0.39504373177842567</v>
      </c>
      <c r="P170" s="62">
        <v>1206</v>
      </c>
      <c r="Q170" s="7">
        <f t="shared" si="109"/>
        <v>0.17580174927113704</v>
      </c>
      <c r="R170" s="6">
        <v>1236</v>
      </c>
      <c r="S170" s="7">
        <f t="shared" si="110"/>
        <v>0.18017492711370262</v>
      </c>
      <c r="T170" s="6">
        <v>1120</v>
      </c>
      <c r="U170" s="7">
        <f t="shared" si="111"/>
        <v>0.16326530612244897</v>
      </c>
      <c r="V170" s="6">
        <v>3561</v>
      </c>
      <c r="W170" s="61">
        <f t="shared" si="112"/>
        <v>0.51909620991253647</v>
      </c>
      <c r="X170" s="62">
        <v>91</v>
      </c>
      <c r="Y170" s="7">
        <f t="shared" si="113"/>
        <v>1.3265306122448979E-2</v>
      </c>
      <c r="Z170" s="6">
        <v>86</v>
      </c>
      <c r="AA170" s="7">
        <f t="shared" si="114"/>
        <v>1.2536443148688046E-2</v>
      </c>
      <c r="AB170" s="6">
        <v>412</v>
      </c>
      <c r="AC170" s="7">
        <f t="shared" si="115"/>
        <v>6.0058309037900874E-2</v>
      </c>
      <c r="AD170" s="6">
        <v>589</v>
      </c>
      <c r="AE170" s="61">
        <f t="shared" si="116"/>
        <v>8.5860058309037895E-2</v>
      </c>
      <c r="AF170" s="62">
        <v>2026</v>
      </c>
      <c r="AG170" s="7">
        <f t="shared" si="117"/>
        <v>0.29533527696793005</v>
      </c>
      <c r="AH170" s="6">
        <v>3151</v>
      </c>
      <c r="AI170" s="7">
        <f t="shared" si="118"/>
        <v>0.45932944606413995</v>
      </c>
      <c r="AJ170" s="6">
        <v>1683</v>
      </c>
      <c r="AK170" s="7">
        <f t="shared" si="119"/>
        <v>0.24533527696793003</v>
      </c>
      <c r="AL170" s="6">
        <v>6860</v>
      </c>
      <c r="AM170" s="61">
        <f t="shared" si="104"/>
        <v>1.0002915451895045</v>
      </c>
    </row>
    <row r="171" spans="1:39" s="2" customFormat="1" x14ac:dyDescent="0.25">
      <c r="A171" s="41">
        <v>166</v>
      </c>
      <c r="B171" s="53" t="s">
        <v>33</v>
      </c>
      <c r="C171" s="53" t="s">
        <v>31</v>
      </c>
      <c r="D171" s="53" t="s">
        <v>63</v>
      </c>
      <c r="E171" s="53" t="s">
        <v>64</v>
      </c>
      <c r="F171" s="53" t="s">
        <v>67</v>
      </c>
      <c r="G171" s="71" t="s">
        <v>21</v>
      </c>
      <c r="H171" s="33">
        <v>1020</v>
      </c>
      <c r="I171" s="7">
        <f t="shared" si="105"/>
        <v>0.17367614507066234</v>
      </c>
      <c r="J171" s="6">
        <v>1018</v>
      </c>
      <c r="K171" s="7">
        <f t="shared" si="106"/>
        <v>0.17333560360973949</v>
      </c>
      <c r="L171" s="6">
        <v>107</v>
      </c>
      <c r="M171" s="7">
        <f t="shared" si="107"/>
        <v>1.8218968159373405E-2</v>
      </c>
      <c r="N171" s="6">
        <v>2145</v>
      </c>
      <c r="O171" s="61">
        <f t="shared" si="108"/>
        <v>0.36523071683977526</v>
      </c>
      <c r="P171" s="62">
        <v>1698</v>
      </c>
      <c r="Q171" s="7">
        <f t="shared" si="109"/>
        <v>0.28911970032351436</v>
      </c>
      <c r="R171" s="6">
        <v>852</v>
      </c>
      <c r="S171" s="7">
        <f t="shared" si="110"/>
        <v>0.14507066235314151</v>
      </c>
      <c r="T171" s="6">
        <v>823</v>
      </c>
      <c r="U171" s="7">
        <f t="shared" si="111"/>
        <v>0.14013281116975992</v>
      </c>
      <c r="V171" s="6">
        <v>3372</v>
      </c>
      <c r="W171" s="61">
        <f t="shared" si="112"/>
        <v>0.57415290311595435</v>
      </c>
      <c r="X171" s="62">
        <v>66</v>
      </c>
      <c r="Y171" s="7">
        <f t="shared" si="113"/>
        <v>1.1237868210454622E-2</v>
      </c>
      <c r="Z171" s="6">
        <v>44</v>
      </c>
      <c r="AA171" s="7">
        <f t="shared" si="114"/>
        <v>7.4919121403030815E-3</v>
      </c>
      <c r="AB171" s="6">
        <v>246</v>
      </c>
      <c r="AC171" s="7">
        <f t="shared" si="115"/>
        <v>4.1886599693512688E-2</v>
      </c>
      <c r="AD171" s="6">
        <v>356</v>
      </c>
      <c r="AE171" s="61">
        <f t="shared" si="116"/>
        <v>6.061638004427039E-2</v>
      </c>
      <c r="AF171" s="62">
        <v>2784</v>
      </c>
      <c r="AG171" s="7">
        <f t="shared" si="117"/>
        <v>0.47403371360463137</v>
      </c>
      <c r="AH171" s="6">
        <v>1914</v>
      </c>
      <c r="AI171" s="7">
        <f t="shared" si="118"/>
        <v>0.32589817810318406</v>
      </c>
      <c r="AJ171" s="6">
        <v>1176</v>
      </c>
      <c r="AK171" s="7">
        <f t="shared" si="119"/>
        <v>0.20023837902264602</v>
      </c>
      <c r="AL171" s="6">
        <v>5873</v>
      </c>
      <c r="AM171" s="61">
        <f t="shared" si="104"/>
        <v>1.0001702707304614</v>
      </c>
    </row>
    <row r="172" spans="1:39" s="2" customFormat="1" x14ac:dyDescent="0.25">
      <c r="A172" s="41">
        <v>167</v>
      </c>
      <c r="B172" s="53" t="s">
        <v>33</v>
      </c>
      <c r="C172" s="53" t="s">
        <v>31</v>
      </c>
      <c r="D172" s="53" t="s">
        <v>63</v>
      </c>
      <c r="E172" s="53" t="s">
        <v>64</v>
      </c>
      <c r="F172" s="53" t="s">
        <v>73</v>
      </c>
      <c r="G172" s="71" t="s">
        <v>27</v>
      </c>
      <c r="H172" s="33">
        <v>786</v>
      </c>
      <c r="I172" s="7">
        <f t="shared" si="105"/>
        <v>0.23002633889376647</v>
      </c>
      <c r="J172" s="6">
        <v>254</v>
      </c>
      <c r="K172" s="7">
        <f t="shared" si="106"/>
        <v>7.4334211296458882E-2</v>
      </c>
      <c r="L172" s="6">
        <v>2</v>
      </c>
      <c r="M172" s="7">
        <f t="shared" si="107"/>
        <v>5.8530875036581797E-4</v>
      </c>
      <c r="N172" s="6">
        <v>1042</v>
      </c>
      <c r="O172" s="61">
        <f t="shared" si="108"/>
        <v>0.30494585894059117</v>
      </c>
      <c r="P172" s="62">
        <v>1335</v>
      </c>
      <c r="Q172" s="7">
        <f t="shared" si="109"/>
        <v>0.39069359086918348</v>
      </c>
      <c r="R172" s="6">
        <v>333</v>
      </c>
      <c r="S172" s="7">
        <f t="shared" si="110"/>
        <v>9.7453906935908691E-2</v>
      </c>
      <c r="T172" s="6">
        <v>482</v>
      </c>
      <c r="U172" s="7">
        <f t="shared" si="111"/>
        <v>0.14105940883816212</v>
      </c>
      <c r="V172" s="6">
        <v>2150</v>
      </c>
      <c r="W172" s="61">
        <f t="shared" si="112"/>
        <v>0.62920690664325429</v>
      </c>
      <c r="X172" s="62">
        <v>89</v>
      </c>
      <c r="Y172" s="7">
        <f t="shared" si="113"/>
        <v>2.60462393912789E-2</v>
      </c>
      <c r="Z172" s="6">
        <v>19</v>
      </c>
      <c r="AA172" s="7">
        <f t="shared" si="114"/>
        <v>5.5604331284752704E-3</v>
      </c>
      <c r="AB172" s="6">
        <v>117</v>
      </c>
      <c r="AC172" s="7">
        <f t="shared" si="115"/>
        <v>3.4240561896400352E-2</v>
      </c>
      <c r="AD172" s="6">
        <v>225</v>
      </c>
      <c r="AE172" s="61">
        <f t="shared" si="116"/>
        <v>6.5847234416154518E-2</v>
      </c>
      <c r="AF172" s="62">
        <v>2211</v>
      </c>
      <c r="AG172" s="7">
        <f t="shared" si="117"/>
        <v>0.6470588235294118</v>
      </c>
      <c r="AH172" s="6">
        <v>605</v>
      </c>
      <c r="AI172" s="7">
        <f t="shared" si="118"/>
        <v>0.17705589698565993</v>
      </c>
      <c r="AJ172" s="6">
        <v>601</v>
      </c>
      <c r="AK172" s="7">
        <f t="shared" si="119"/>
        <v>0.1758852794849283</v>
      </c>
      <c r="AL172" s="6">
        <v>3417</v>
      </c>
      <c r="AM172" s="61">
        <f t="shared" si="104"/>
        <v>1.0000000000000002</v>
      </c>
    </row>
    <row r="173" spans="1:39" s="2" customFormat="1" x14ac:dyDescent="0.25">
      <c r="A173" s="41">
        <v>168</v>
      </c>
      <c r="B173" s="53" t="s">
        <v>33</v>
      </c>
      <c r="C173" s="53" t="s">
        <v>31</v>
      </c>
      <c r="D173" s="53" t="s">
        <v>63</v>
      </c>
      <c r="E173" s="53" t="s">
        <v>64</v>
      </c>
      <c r="F173" s="53" t="s">
        <v>71</v>
      </c>
      <c r="G173" s="71" t="s">
        <v>25</v>
      </c>
      <c r="H173" s="33">
        <v>182</v>
      </c>
      <c r="I173" s="7">
        <f t="shared" si="105"/>
        <v>0.17550626808100289</v>
      </c>
      <c r="J173" s="6">
        <v>110</v>
      </c>
      <c r="K173" s="7">
        <f t="shared" si="106"/>
        <v>0.10607521697203472</v>
      </c>
      <c r="L173" s="6">
        <v>3</v>
      </c>
      <c r="M173" s="7">
        <f t="shared" si="107"/>
        <v>2.8929604628736743E-3</v>
      </c>
      <c r="N173" s="6">
        <v>295</v>
      </c>
      <c r="O173" s="61">
        <f t="shared" si="108"/>
        <v>0.28447444551591128</v>
      </c>
      <c r="P173" s="62">
        <v>359</v>
      </c>
      <c r="Q173" s="7">
        <f t="shared" si="109"/>
        <v>0.34619093539054968</v>
      </c>
      <c r="R173" s="6">
        <v>78</v>
      </c>
      <c r="S173" s="7">
        <f t="shared" si="110"/>
        <v>7.5216972034715529E-2</v>
      </c>
      <c r="T173" s="6">
        <v>166</v>
      </c>
      <c r="U173" s="7">
        <f t="shared" si="111"/>
        <v>0.16007714561234329</v>
      </c>
      <c r="V173" s="6">
        <v>604</v>
      </c>
      <c r="W173" s="61">
        <f t="shared" si="112"/>
        <v>0.58244937319189971</v>
      </c>
      <c r="X173" s="62">
        <v>45</v>
      </c>
      <c r="Y173" s="7">
        <f t="shared" si="113"/>
        <v>4.3394406943105111E-2</v>
      </c>
      <c r="Z173" s="6">
        <v>27</v>
      </c>
      <c r="AA173" s="7">
        <f t="shared" si="114"/>
        <v>2.6036644165863067E-2</v>
      </c>
      <c r="AB173" s="6">
        <v>66</v>
      </c>
      <c r="AC173" s="7">
        <f t="shared" si="115"/>
        <v>6.3645130183220835E-2</v>
      </c>
      <c r="AD173" s="6">
        <v>138</v>
      </c>
      <c r="AE173" s="61">
        <f t="shared" si="116"/>
        <v>0.13307618129218901</v>
      </c>
      <c r="AF173" s="62">
        <v>587</v>
      </c>
      <c r="AG173" s="7">
        <f t="shared" si="117"/>
        <v>0.56605593056894887</v>
      </c>
      <c r="AH173" s="6">
        <v>215</v>
      </c>
      <c r="AI173" s="7">
        <f t="shared" si="118"/>
        <v>0.2073288331726133</v>
      </c>
      <c r="AJ173" s="6">
        <v>236</v>
      </c>
      <c r="AK173" s="7">
        <f t="shared" si="119"/>
        <v>0.22757955641272903</v>
      </c>
      <c r="AL173" s="6">
        <v>1037</v>
      </c>
      <c r="AM173" s="61">
        <f t="shared" si="104"/>
        <v>0.99903567984570885</v>
      </c>
    </row>
    <row r="174" spans="1:39" s="2" customFormat="1" x14ac:dyDescent="0.25">
      <c r="A174" s="41">
        <v>169</v>
      </c>
      <c r="B174" s="53" t="s">
        <v>33</v>
      </c>
      <c r="C174" s="53" t="s">
        <v>31</v>
      </c>
      <c r="D174" s="53" t="s">
        <v>63</v>
      </c>
      <c r="E174" s="53" t="s">
        <v>64</v>
      </c>
      <c r="F174" s="53" t="s">
        <v>72</v>
      </c>
      <c r="G174" s="71" t="s">
        <v>26</v>
      </c>
      <c r="H174" s="33">
        <v>1155</v>
      </c>
      <c r="I174" s="7">
        <f t="shared" si="105"/>
        <v>0.18647077817242494</v>
      </c>
      <c r="J174" s="6">
        <v>478</v>
      </c>
      <c r="K174" s="7">
        <f t="shared" si="106"/>
        <v>7.7171456247981912E-2</v>
      </c>
      <c r="L174" s="6">
        <v>8</v>
      </c>
      <c r="M174" s="7">
        <f t="shared" si="107"/>
        <v>1.2915724895059735E-3</v>
      </c>
      <c r="N174" s="6">
        <v>1641</v>
      </c>
      <c r="O174" s="61">
        <f t="shared" si="108"/>
        <v>0.26493380690991281</v>
      </c>
      <c r="P174" s="62">
        <v>2233</v>
      </c>
      <c r="Q174" s="7">
        <f t="shared" si="109"/>
        <v>0.36051017113335487</v>
      </c>
      <c r="R174" s="6">
        <v>519</v>
      </c>
      <c r="S174" s="7">
        <f t="shared" si="110"/>
        <v>8.3790765256700026E-2</v>
      </c>
      <c r="T174" s="6">
        <v>1007</v>
      </c>
      <c r="U174" s="7">
        <f t="shared" si="111"/>
        <v>0.16257668711656442</v>
      </c>
      <c r="V174" s="6">
        <v>3759</v>
      </c>
      <c r="W174" s="61">
        <f t="shared" si="112"/>
        <v>0.60687762350661933</v>
      </c>
      <c r="X174" s="62">
        <v>289</v>
      </c>
      <c r="Y174" s="7">
        <f t="shared" si="113"/>
        <v>4.6658056183403296E-2</v>
      </c>
      <c r="Z174" s="6">
        <v>98</v>
      </c>
      <c r="AA174" s="7">
        <f t="shared" si="114"/>
        <v>1.5821762996448177E-2</v>
      </c>
      <c r="AB174" s="6">
        <v>407</v>
      </c>
      <c r="AC174" s="7">
        <f t="shared" si="115"/>
        <v>6.5708750403616401E-2</v>
      </c>
      <c r="AD174" s="6">
        <v>794</v>
      </c>
      <c r="AE174" s="61">
        <f t="shared" si="116"/>
        <v>0.12818856958346786</v>
      </c>
      <c r="AF174" s="62">
        <v>3677</v>
      </c>
      <c r="AG174" s="7">
        <f t="shared" si="117"/>
        <v>0.59363900548918314</v>
      </c>
      <c r="AH174" s="6">
        <v>1095</v>
      </c>
      <c r="AI174" s="7">
        <f t="shared" si="118"/>
        <v>0.17678398450113011</v>
      </c>
      <c r="AJ174" s="6">
        <v>1422</v>
      </c>
      <c r="AK174" s="7">
        <f t="shared" si="119"/>
        <v>0.2295770100096868</v>
      </c>
      <c r="AL174" s="6">
        <v>6194</v>
      </c>
      <c r="AM174" s="61">
        <f t="shared" si="104"/>
        <v>1</v>
      </c>
    </row>
    <row r="175" spans="1:39" s="2" customFormat="1" x14ac:dyDescent="0.25">
      <c r="A175" s="41">
        <v>170</v>
      </c>
      <c r="B175" s="53" t="s">
        <v>33</v>
      </c>
      <c r="C175" s="53" t="s">
        <v>31</v>
      </c>
      <c r="D175" s="53" t="s">
        <v>63</v>
      </c>
      <c r="E175" s="53" t="s">
        <v>64</v>
      </c>
      <c r="F175" s="53" t="s">
        <v>74</v>
      </c>
      <c r="G175" s="71" t="s">
        <v>28</v>
      </c>
      <c r="H175" s="33">
        <v>1168</v>
      </c>
      <c r="I175" s="7">
        <f t="shared" si="105"/>
        <v>0.24735281660313427</v>
      </c>
      <c r="J175" s="6">
        <v>172</v>
      </c>
      <c r="K175" s="7">
        <f t="shared" si="106"/>
        <v>3.6425243540872509E-2</v>
      </c>
      <c r="L175" s="6">
        <v>2</v>
      </c>
      <c r="M175" s="7">
        <f t="shared" si="107"/>
        <v>4.2354934349851756E-4</v>
      </c>
      <c r="N175" s="6">
        <v>1343</v>
      </c>
      <c r="O175" s="61">
        <f t="shared" si="108"/>
        <v>0.28441338415925455</v>
      </c>
      <c r="P175" s="62">
        <v>2030</v>
      </c>
      <c r="Q175" s="7">
        <f t="shared" si="109"/>
        <v>0.42990258365099532</v>
      </c>
      <c r="R175" s="6">
        <v>390</v>
      </c>
      <c r="S175" s="7">
        <f t="shared" si="110"/>
        <v>8.2592121982210928E-2</v>
      </c>
      <c r="T175" s="6">
        <v>415</v>
      </c>
      <c r="U175" s="7">
        <f t="shared" si="111"/>
        <v>8.7886488775942392E-2</v>
      </c>
      <c r="V175" s="6">
        <v>2835</v>
      </c>
      <c r="W175" s="61">
        <f t="shared" si="112"/>
        <v>0.60038119440914861</v>
      </c>
      <c r="X175" s="62">
        <v>161</v>
      </c>
      <c r="Y175" s="7">
        <f t="shared" si="113"/>
        <v>3.4095722151630668E-2</v>
      </c>
      <c r="Z175" s="6">
        <v>68</v>
      </c>
      <c r="AA175" s="7">
        <f t="shared" si="114"/>
        <v>1.4400677678949597E-2</v>
      </c>
      <c r="AB175" s="6">
        <v>315</v>
      </c>
      <c r="AC175" s="7">
        <f t="shared" si="115"/>
        <v>6.6709021601016522E-2</v>
      </c>
      <c r="AD175" s="6">
        <v>544</v>
      </c>
      <c r="AE175" s="61">
        <f t="shared" si="116"/>
        <v>0.11520542143159677</v>
      </c>
      <c r="AF175" s="62">
        <v>3359</v>
      </c>
      <c r="AG175" s="7">
        <f t="shared" si="117"/>
        <v>0.71135112240576026</v>
      </c>
      <c r="AH175" s="6">
        <v>630</v>
      </c>
      <c r="AI175" s="7">
        <f t="shared" si="118"/>
        <v>0.13341804320203304</v>
      </c>
      <c r="AJ175" s="6">
        <v>733</v>
      </c>
      <c r="AK175" s="7">
        <f t="shared" si="119"/>
        <v>0.1552308343922067</v>
      </c>
      <c r="AL175" s="6">
        <v>4722</v>
      </c>
      <c r="AM175" s="61">
        <f t="shared" si="104"/>
        <v>0.99978822532825073</v>
      </c>
    </row>
    <row r="176" spans="1:39" s="2" customFormat="1" ht="15.75" thickBot="1" x14ac:dyDescent="0.3">
      <c r="A176" s="48">
        <v>171</v>
      </c>
      <c r="B176" s="57" t="s">
        <v>33</v>
      </c>
      <c r="C176" s="57" t="s">
        <v>31</v>
      </c>
      <c r="D176" s="57" t="s">
        <v>75</v>
      </c>
      <c r="E176" s="57" t="s">
        <v>76</v>
      </c>
      <c r="F176" s="57" t="s">
        <v>77</v>
      </c>
      <c r="G176" s="72" t="s">
        <v>29</v>
      </c>
      <c r="H176" s="34">
        <v>34</v>
      </c>
      <c r="I176" s="18">
        <f t="shared" si="105"/>
        <v>0.12977099236641221</v>
      </c>
      <c r="J176" s="17">
        <v>29</v>
      </c>
      <c r="K176" s="18">
        <f t="shared" si="106"/>
        <v>0.11068702290076336</v>
      </c>
      <c r="L176" s="17">
        <v>0</v>
      </c>
      <c r="M176" s="18">
        <f t="shared" si="107"/>
        <v>0</v>
      </c>
      <c r="N176" s="17">
        <v>64</v>
      </c>
      <c r="O176" s="19">
        <f t="shared" si="108"/>
        <v>0.24427480916030533</v>
      </c>
      <c r="P176" s="63">
        <v>88</v>
      </c>
      <c r="Q176" s="18">
        <f t="shared" si="109"/>
        <v>0.33587786259541985</v>
      </c>
      <c r="R176" s="17">
        <v>18</v>
      </c>
      <c r="S176" s="18">
        <f t="shared" si="110"/>
        <v>6.8702290076335881E-2</v>
      </c>
      <c r="T176" s="17">
        <v>40</v>
      </c>
      <c r="U176" s="18">
        <f t="shared" si="111"/>
        <v>0.15267175572519084</v>
      </c>
      <c r="V176" s="17">
        <v>147</v>
      </c>
      <c r="W176" s="19">
        <f t="shared" si="112"/>
        <v>0.56106870229007633</v>
      </c>
      <c r="X176" s="63">
        <v>15</v>
      </c>
      <c r="Y176" s="18">
        <f t="shared" si="113"/>
        <v>5.7251908396946563E-2</v>
      </c>
      <c r="Z176" s="17">
        <v>7</v>
      </c>
      <c r="AA176" s="18">
        <f t="shared" si="114"/>
        <v>2.6717557251908396E-2</v>
      </c>
      <c r="AB176" s="17">
        <v>30</v>
      </c>
      <c r="AC176" s="18">
        <f t="shared" si="115"/>
        <v>0.11450381679389313</v>
      </c>
      <c r="AD176" s="17">
        <v>52</v>
      </c>
      <c r="AE176" s="19">
        <f t="shared" si="116"/>
        <v>0.19847328244274809</v>
      </c>
      <c r="AF176" s="63">
        <v>138</v>
      </c>
      <c r="AG176" s="18">
        <f t="shared" si="117"/>
        <v>0.52671755725190839</v>
      </c>
      <c r="AH176" s="17">
        <v>54</v>
      </c>
      <c r="AI176" s="18">
        <f t="shared" si="118"/>
        <v>0.20610687022900764</v>
      </c>
      <c r="AJ176" s="17">
        <v>70</v>
      </c>
      <c r="AK176" s="18">
        <f t="shared" si="119"/>
        <v>0.26717557251908397</v>
      </c>
      <c r="AL176" s="17">
        <v>262</v>
      </c>
      <c r="AM176" s="19">
        <f t="shared" si="104"/>
        <v>0.99618320610687028</v>
      </c>
    </row>
    <row r="178" spans="2:39" x14ac:dyDescent="0.25">
      <c r="B178" s="49" t="s">
        <v>93</v>
      </c>
    </row>
    <row r="179" spans="2:39" s="50" customFormat="1" x14ac:dyDescent="0.25">
      <c r="B179" s="50" t="s">
        <v>94</v>
      </c>
      <c r="AF179" s="2"/>
      <c r="AG179" s="2"/>
      <c r="AH179" s="2"/>
      <c r="AI179" s="2"/>
      <c r="AJ179" s="2"/>
      <c r="AK179" s="2"/>
      <c r="AL179" s="2"/>
      <c r="AM179" s="2"/>
    </row>
    <row r="180" spans="2:39" s="50" customFormat="1" x14ac:dyDescent="0.25">
      <c r="B180" s="50" t="s">
        <v>95</v>
      </c>
      <c r="AF180" s="2"/>
      <c r="AG180" s="2"/>
      <c r="AH180" s="2"/>
      <c r="AI180" s="2"/>
      <c r="AJ180" s="2"/>
      <c r="AK180" s="2"/>
      <c r="AL180" s="2"/>
      <c r="AM180" s="2"/>
    </row>
    <row r="182" spans="2:39" x14ac:dyDescent="0.25">
      <c r="B182" s="50" t="s">
        <v>34</v>
      </c>
      <c r="D182" t="s">
        <v>35</v>
      </c>
    </row>
    <row r="184" spans="2:39" x14ac:dyDescent="0.25">
      <c r="B184" t="s">
        <v>36</v>
      </c>
      <c r="D184" t="s">
        <v>37</v>
      </c>
    </row>
    <row r="186" spans="2:39" x14ac:dyDescent="0.25">
      <c r="B186" t="s">
        <v>38</v>
      </c>
      <c r="D186" t="s">
        <v>39</v>
      </c>
    </row>
    <row r="188" spans="2:39" x14ac:dyDescent="0.25">
      <c r="B188" t="s">
        <v>40</v>
      </c>
    </row>
    <row r="190" spans="2:39" x14ac:dyDescent="0.25">
      <c r="B190" t="s">
        <v>41</v>
      </c>
      <c r="D190" t="s">
        <v>42</v>
      </c>
    </row>
    <row r="198" spans="2:23" x14ac:dyDescent="0.25">
      <c r="B198" t="s">
        <v>43</v>
      </c>
      <c r="D198" t="s">
        <v>44</v>
      </c>
    </row>
    <row r="200" spans="2:23" x14ac:dyDescent="0.25">
      <c r="B200" t="s">
        <v>45</v>
      </c>
      <c r="D200" t="s">
        <v>46</v>
      </c>
    </row>
    <row r="203" spans="2:23" x14ac:dyDescent="0.25">
      <c r="B203" s="50" t="s">
        <v>87</v>
      </c>
    </row>
    <row r="204" spans="2:23" x14ac:dyDescent="0.25">
      <c r="B204" s="50" t="s">
        <v>88</v>
      </c>
      <c r="H204" s="77" t="s">
        <v>96</v>
      </c>
      <c r="I204" s="50"/>
      <c r="J204" s="50"/>
      <c r="K204" s="50"/>
      <c r="L204" s="50"/>
      <c r="M204" s="50"/>
      <c r="N204" s="50"/>
      <c r="O204" s="50"/>
    </row>
    <row r="205" spans="2:23" x14ac:dyDescent="0.25">
      <c r="B205" s="50" t="s">
        <v>89</v>
      </c>
      <c r="H205" s="77" t="s">
        <v>97</v>
      </c>
      <c r="I205" s="77"/>
      <c r="J205" s="77"/>
      <c r="K205" s="77"/>
      <c r="L205" s="77"/>
      <c r="M205" s="77"/>
      <c r="N205" s="77"/>
      <c r="O205" s="77"/>
      <c r="P205" s="77"/>
      <c r="Q205" s="77"/>
    </row>
    <row r="206" spans="2:23" x14ac:dyDescent="0.25">
      <c r="B206" s="50" t="s">
        <v>90</v>
      </c>
    </row>
    <row r="207" spans="2:23" x14ac:dyDescent="0.25">
      <c r="H207" s="77" t="s">
        <v>98</v>
      </c>
      <c r="I207" s="50"/>
      <c r="J207" s="50"/>
      <c r="K207" s="50"/>
      <c r="L207" s="50"/>
      <c r="M207" s="50"/>
      <c r="N207" s="50"/>
      <c r="O207" s="50"/>
      <c r="P207" s="50"/>
      <c r="Q207" s="50"/>
    </row>
    <row r="208" spans="2:23" x14ac:dyDescent="0.25">
      <c r="B208" s="50" t="s">
        <v>91</v>
      </c>
      <c r="H208" s="77" t="s">
        <v>99</v>
      </c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</row>
    <row r="209" spans="8:22" x14ac:dyDescent="0.25">
      <c r="H209" s="77" t="s">
        <v>100</v>
      </c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</row>
    <row r="210" spans="8:22" x14ac:dyDescent="0.25">
      <c r="H210" s="77" t="s">
        <v>101</v>
      </c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</row>
  </sheetData>
  <autoFilter ref="A5:AM176">
    <sortState ref="A158:AM176">
      <sortCondition ref="F5:F176"/>
    </sortState>
  </autoFilter>
  <mergeCells count="22">
    <mergeCell ref="H3:O3"/>
    <mergeCell ref="P3:W3"/>
    <mergeCell ref="X3:AE3"/>
    <mergeCell ref="AF3:AM3"/>
    <mergeCell ref="H4:I4"/>
    <mergeCell ref="J4:K4"/>
    <mergeCell ref="L4:M4"/>
    <mergeCell ref="N4:O4"/>
    <mergeCell ref="P4:Q4"/>
    <mergeCell ref="R4:S4"/>
    <mergeCell ref="AF4:AG4"/>
    <mergeCell ref="AH4:AI4"/>
    <mergeCell ref="AJ4:AK4"/>
    <mergeCell ref="AL4:AM4"/>
    <mergeCell ref="D4:E4"/>
    <mergeCell ref="F4:G4"/>
    <mergeCell ref="T4:U4"/>
    <mergeCell ref="V4:W4"/>
    <mergeCell ref="X4:Y4"/>
    <mergeCell ref="Z4:AA4"/>
    <mergeCell ref="AB4:AC4"/>
    <mergeCell ref="AD4:AE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Luke_Met_Poistum_01a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2019-02-08T15:45:48Z</dcterms:created>
  <dcterms:modified xsi:type="dcterms:W3CDTF">2019-02-12T09:30:28Z</dcterms:modified>
</cp:coreProperties>
</file>