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NL\Originals_more_recent\Tabular_data\Info_level_B\Topic_Area\"/>
    </mc:Choice>
  </mc:AlternateContent>
  <bookViews>
    <workbookView xWindow="0" yWindow="0" windowWidth="28020" windowHeight="10905"/>
  </bookViews>
  <sheets>
    <sheet name="Sheet1" sheetId="1" r:id="rId1"/>
  </sheets>
  <definedNames>
    <definedName name="_xlnm._FilterDatabase" localSheetId="0" hidden="1">Sheet1!$A$2:$H$2</definedName>
  </definedNames>
  <calcPr calcId="162913" iterateDelta="1E-4"/>
</workbook>
</file>

<file path=xl/calcChain.xml><?xml version="1.0" encoding="utf-8"?>
<calcChain xmlns="http://schemas.openxmlformats.org/spreadsheetml/2006/main">
  <c r="F36" i="1" l="1"/>
  <c r="D35" i="1"/>
  <c r="D36" i="1" s="1"/>
  <c r="D31" i="1"/>
  <c r="D20" i="1"/>
  <c r="D12" i="1"/>
</calcChain>
</file>

<file path=xl/sharedStrings.xml><?xml version="1.0" encoding="utf-8"?>
<sst xmlns="http://schemas.openxmlformats.org/spreadsheetml/2006/main" count="83" uniqueCount="52">
  <si>
    <t/>
  </si>
  <si>
    <t>Forest stands</t>
  </si>
  <si>
    <t>Other areas planted with trees</t>
  </si>
  <si>
    <t>Plots not visited/measured</t>
  </si>
  <si>
    <t>Large-scale (&gt; 0.5 ha) stands, even-aged</t>
  </si>
  <si>
    <t>Large-scale (&gt; 0.5 ha) stands, uneven-aged</t>
  </si>
  <si>
    <t>Large-scale (&gt; 0.5 ha) clearcuts</t>
  </si>
  <si>
    <t>Large-scale (&gt; 0.5 ha) rejuvenation</t>
  </si>
  <si>
    <t>Small-scale (&lt; 0.5 ha) clearcuts</t>
  </si>
  <si>
    <t>Small-scale (&lt; 0.5 ha) rejuvenation</t>
  </si>
  <si>
    <t>Small-scale (&lt; 0.1 ha) uneven-aged forest</t>
  </si>
  <si>
    <t>Small-scale (&lt; 0.5 ha) stands, even-aged</t>
  </si>
  <si>
    <t>Small-scale (&lt; 0.5 ha) stands, uneven-aged</t>
  </si>
  <si>
    <t>Coppice, of willow or poplar on wet ground, predominantly &lt; 5 years harvest cycle</t>
  </si>
  <si>
    <t>Coppice, of hardwood on dry ground, predominantly &gt; 5 years harvest cycle</t>
  </si>
  <si>
    <t xml:space="preserve">Middle-storey forest: Coppice undergrowth with larger trees with &gt; 20% crown cover </t>
  </si>
  <si>
    <t>Strubbenbos - ancient forests (&gt; 150 years) with erratic, mostly clustered oaks</t>
  </si>
  <si>
    <t>Forest in Parks or Estates - open forests with architectural layout, mostly old trees</t>
  </si>
  <si>
    <t xml:space="preserve">Coppice, short cycle of willow or poplar, mechanically harvested,  harvest cycle &lt; 5 years </t>
  </si>
  <si>
    <t>Bamboo forest</t>
  </si>
  <si>
    <t>Trees in built-up areas</t>
  </si>
  <si>
    <t>Trees under agricultural use (ochards)</t>
  </si>
  <si>
    <t>Primarily coppice, often on a wall-shaped (hedges)</t>
  </si>
  <si>
    <t>Linear planting, most 1-2 tree rows, within woodland</t>
  </si>
  <si>
    <t>Trees planted for landscaping</t>
  </si>
  <si>
    <t>Other functions (unclassifiable)</t>
  </si>
  <si>
    <t>Spontaneous forest on non-forest terrain, like on (former) nature reserve (heather, drift sand and the like)</t>
  </si>
  <si>
    <t>Other linear plants within woodland</t>
  </si>
  <si>
    <t>Forest specially designed for (day) recreation</t>
  </si>
  <si>
    <t>Spontaneous forest on other areas (eg company properties)</t>
  </si>
  <si>
    <t>Plots not visited/measured - subtotal</t>
  </si>
  <si>
    <t>Other areas planted with trees - subtotal</t>
  </si>
  <si>
    <t>Other/special forest types</t>
  </si>
  <si>
    <t>Other/special forest types - subtotal</t>
  </si>
  <si>
    <t>Forest stands - subtotal</t>
  </si>
  <si>
    <t>Plot ot visited</t>
  </si>
  <si>
    <t>Unreachable plot</t>
  </si>
  <si>
    <t>No permission to visit the plot - no access</t>
  </si>
  <si>
    <t>Total</t>
  </si>
  <si>
    <t>Management form groups</t>
  </si>
  <si>
    <t>Management form descriptions</t>
  </si>
  <si>
    <t># of plots with
this value</t>
  </si>
  <si>
    <t>Area (ha)</t>
  </si>
  <si>
    <t>Percentage</t>
  </si>
  <si>
    <t>Min
(ha)</t>
  </si>
  <si>
    <t>Max
(ha)</t>
  </si>
  <si>
    <t>Area, 95% confidence interval values</t>
  </si>
  <si>
    <t>ID</t>
  </si>
  <si>
    <t>Translated with Google Translate</t>
  </si>
  <si>
    <t>Sums checked by JRC: 09-2018</t>
  </si>
  <si>
    <t>For exact desciptions of Management forms look to the NFI-6 Report, Annex 2, point 5, page 63-64</t>
  </si>
  <si>
    <t>NFI-6 (2013-2013): Oppervlakte bos (ha) naar beheervorm
Forest area (ha) by management form groups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</si>
</sst>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</font>
    <font>
      <sz val="11"/>
      <color theme="0" tint="-0.499984740745262"/>
      <name val="Calibri"/>
      <family val="2"/>
    </font>
    <font>
      <b/>
      <sz val="11"/>
      <color theme="0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rgb="FF000000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D0D7E5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10" fontId="5" fillId="4" borderId="1" xfId="0" applyNumberFormat="1" applyFont="1" applyFill="1" applyBorder="1" applyAlignment="1" applyProtection="1">
      <alignment horizontal="right" vertical="center" wrapText="1"/>
    </xf>
    <xf numFmtId="4" fontId="9" fillId="8" borderId="8" xfId="0" applyNumberFormat="1" applyFont="1" applyFill="1" applyBorder="1" applyAlignment="1" applyProtection="1">
      <alignment horizontal="right" vertical="center" wrapText="1"/>
    </xf>
    <xf numFmtId="3" fontId="4" fillId="3" borderId="7" xfId="0" applyNumberFormat="1" applyFont="1" applyFill="1" applyBorder="1" applyAlignment="1" applyProtection="1">
      <alignment horizontal="right" vertical="center" wrapText="1"/>
    </xf>
    <xf numFmtId="4" fontId="6" fillId="5" borderId="2" xfId="0" applyNumberFormat="1" applyFont="1" applyFill="1" applyBorder="1" applyAlignment="1" applyProtection="1">
      <alignment horizontal="right" vertical="center" wrapText="1"/>
    </xf>
    <xf numFmtId="4" fontId="9" fillId="8" borderId="7" xfId="0" applyNumberFormat="1" applyFont="1" applyFill="1" applyBorder="1" applyAlignment="1" applyProtection="1">
      <alignment horizontal="right" vertical="center" wrapText="1"/>
    </xf>
    <xf numFmtId="4" fontId="1" fillId="5" borderId="15" xfId="0" applyNumberFormat="1" applyFont="1" applyFill="1" applyBorder="1" applyAlignment="1" applyProtection="1">
      <alignment horizontal="right" vertical="center" wrapText="1"/>
    </xf>
    <xf numFmtId="4" fontId="1" fillId="5" borderId="9" xfId="0" applyNumberFormat="1" applyFont="1" applyFill="1" applyBorder="1" applyAlignment="1" applyProtection="1">
      <alignment horizontal="right" vertical="center" wrapText="1"/>
    </xf>
    <xf numFmtId="3" fontId="4" fillId="3" borderId="16" xfId="0" applyNumberFormat="1" applyFont="1" applyFill="1" applyBorder="1" applyAlignment="1" applyProtection="1">
      <alignment horizontal="right" vertical="center" wrapText="1"/>
    </xf>
    <xf numFmtId="10" fontId="5" fillId="4" borderId="18" xfId="0" applyNumberFormat="1" applyFont="1" applyFill="1" applyBorder="1" applyAlignment="1" applyProtection="1">
      <alignment horizontal="right" vertical="center" wrapText="1"/>
    </xf>
    <xf numFmtId="4" fontId="6" fillId="5" borderId="6" xfId="0" applyNumberFormat="1" applyFont="1" applyFill="1" applyBorder="1" applyAlignment="1" applyProtection="1">
      <alignment horizontal="right" vertical="center" wrapText="1"/>
    </xf>
    <xf numFmtId="4" fontId="9" fillId="8" borderId="16" xfId="0" applyNumberFormat="1" applyFont="1" applyFill="1" applyBorder="1" applyAlignment="1" applyProtection="1">
      <alignment horizontal="right" vertical="center" wrapText="1"/>
    </xf>
    <xf numFmtId="4" fontId="9" fillId="8" borderId="17" xfId="0" applyNumberFormat="1" applyFont="1" applyFill="1" applyBorder="1" applyAlignment="1" applyProtection="1">
      <alignment horizontal="right" vertical="center" wrapText="1"/>
    </xf>
    <xf numFmtId="0" fontId="1" fillId="2" borderId="20" xfId="0" applyFont="1" applyFill="1" applyBorder="1" applyAlignment="1" applyProtection="1">
      <alignment vertical="center" wrapText="1"/>
    </xf>
    <xf numFmtId="3" fontId="1" fillId="3" borderId="19" xfId="0" applyNumberFormat="1" applyFont="1" applyFill="1" applyBorder="1" applyAlignment="1" applyProtection="1">
      <alignment horizontal="right" vertical="center" wrapText="1"/>
    </xf>
    <xf numFmtId="10" fontId="1" fillId="4" borderId="21" xfId="0" applyNumberFormat="1" applyFont="1" applyFill="1" applyBorder="1" applyAlignment="1" applyProtection="1">
      <alignment horizontal="right" vertical="center" wrapText="1"/>
    </xf>
    <xf numFmtId="4" fontId="1" fillId="5" borderId="22" xfId="0" applyNumberFormat="1" applyFont="1" applyFill="1" applyBorder="1" applyAlignment="1" applyProtection="1">
      <alignment horizontal="right" vertical="center" wrapText="1"/>
    </xf>
    <xf numFmtId="3" fontId="4" fillId="3" borderId="23" xfId="0" applyNumberFormat="1" applyFont="1" applyFill="1" applyBorder="1" applyAlignment="1" applyProtection="1">
      <alignment horizontal="right" vertical="center" wrapText="1"/>
    </xf>
    <xf numFmtId="10" fontId="5" fillId="4" borderId="25" xfId="0" applyNumberFormat="1" applyFont="1" applyFill="1" applyBorder="1" applyAlignment="1" applyProtection="1">
      <alignment horizontal="right" vertical="center" wrapText="1"/>
    </xf>
    <xf numFmtId="4" fontId="6" fillId="5" borderId="26" xfId="0" applyNumberFormat="1" applyFont="1" applyFill="1" applyBorder="1" applyAlignment="1" applyProtection="1">
      <alignment horizontal="right" vertical="center" wrapText="1"/>
    </xf>
    <xf numFmtId="4" fontId="9" fillId="8" borderId="23" xfId="0" applyNumberFormat="1" applyFont="1" applyFill="1" applyBorder="1" applyAlignment="1" applyProtection="1">
      <alignment horizontal="right" vertical="center" wrapText="1"/>
    </xf>
    <xf numFmtId="4" fontId="9" fillId="8" borderId="24" xfId="0" applyNumberFormat="1" applyFont="1" applyFill="1" applyBorder="1" applyAlignment="1" applyProtection="1">
      <alignment horizontal="right" vertical="center" wrapText="1"/>
    </xf>
    <xf numFmtId="3" fontId="1" fillId="3" borderId="11" xfId="0" applyNumberFormat="1" applyFont="1" applyFill="1" applyBorder="1" applyAlignment="1" applyProtection="1">
      <alignment horizontal="right" vertical="center" wrapText="1"/>
    </xf>
    <xf numFmtId="10" fontId="1" fillId="4" borderId="13" xfId="0" applyNumberFormat="1" applyFont="1" applyFill="1" applyBorder="1" applyAlignment="1" applyProtection="1">
      <alignment horizontal="right" vertical="center" wrapText="1"/>
    </xf>
    <xf numFmtId="4" fontId="1" fillId="5" borderId="14" xfId="0" applyNumberFormat="1" applyFont="1" applyFill="1" applyBorder="1" applyAlignment="1" applyProtection="1">
      <alignment horizontal="right" vertical="center" wrapText="1"/>
    </xf>
    <xf numFmtId="4" fontId="8" fillId="8" borderId="11" xfId="0" applyNumberFormat="1" applyFont="1" applyFill="1" applyBorder="1" applyAlignment="1" applyProtection="1">
      <alignment horizontal="right" vertical="center" wrapText="1"/>
    </xf>
    <xf numFmtId="4" fontId="8" fillId="8" borderId="12" xfId="0" applyNumberFormat="1" applyFont="1" applyFill="1" applyBorder="1" applyAlignment="1" applyProtection="1">
      <alignment horizontal="right" vertical="center" wrapText="1"/>
    </xf>
    <xf numFmtId="3" fontId="1" fillId="5" borderId="11" xfId="0" applyNumberFormat="1" applyFont="1" applyFill="1" applyBorder="1" applyAlignment="1" applyProtection="1">
      <alignment horizontal="right" vertical="center" wrapText="1"/>
    </xf>
    <xf numFmtId="0" fontId="2" fillId="2" borderId="17" xfId="0" applyFont="1" applyFill="1" applyBorder="1" applyAlignment="1" applyProtection="1">
      <alignment vertical="center" wrapText="1"/>
    </xf>
    <xf numFmtId="0" fontId="2" fillId="2" borderId="10" xfId="0" applyFont="1" applyFill="1" applyBorder="1" applyAlignment="1" applyProtection="1">
      <alignment vertical="center" wrapText="1"/>
    </xf>
    <xf numFmtId="0" fontId="2" fillId="2" borderId="8" xfId="0" applyFont="1" applyFill="1" applyBorder="1" applyAlignment="1" applyProtection="1">
      <alignment vertical="center" wrapText="1"/>
    </xf>
    <xf numFmtId="0" fontId="2" fillId="2" borderId="24" xfId="0" applyFont="1" applyFill="1" applyBorder="1" applyAlignment="1" applyProtection="1">
      <alignment vertical="center" wrapText="1"/>
    </xf>
    <xf numFmtId="0" fontId="0" fillId="0" borderId="0" xfId="0" applyAlignment="1">
      <alignment wrapText="1"/>
    </xf>
    <xf numFmtId="0" fontId="0" fillId="0" borderId="8" xfId="0" applyBorder="1" applyAlignment="1">
      <alignment wrapText="1"/>
    </xf>
    <xf numFmtId="0" fontId="7" fillId="0" borderId="11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/>
    </xf>
    <xf numFmtId="0" fontId="1" fillId="2" borderId="30" xfId="0" applyFont="1" applyFill="1" applyBorder="1" applyAlignment="1" applyProtection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1" fillId="7" borderId="11" xfId="0" applyFont="1" applyFill="1" applyBorder="1" applyAlignment="1" applyProtection="1">
      <alignment horizontal="center" vertical="top" wrapText="1"/>
    </xf>
    <xf numFmtId="0" fontId="8" fillId="7" borderId="19" xfId="0" applyFont="1" applyFill="1" applyBorder="1" applyAlignment="1" applyProtection="1">
      <alignment horizontal="center" vertical="top" wrapText="1"/>
    </xf>
    <xf numFmtId="0" fontId="8" fillId="7" borderId="20" xfId="0" applyFont="1" applyFill="1" applyBorder="1" applyAlignment="1" applyProtection="1">
      <alignment horizontal="center" vertical="top" wrapText="1"/>
    </xf>
    <xf numFmtId="0" fontId="1" fillId="7" borderId="30" xfId="0" applyFont="1" applyFill="1" applyBorder="1" applyAlignment="1" applyProtection="1">
      <alignment horizontal="center" vertical="top" wrapText="1"/>
    </xf>
    <xf numFmtId="0" fontId="3" fillId="2" borderId="5" xfId="0" applyFont="1" applyFill="1" applyBorder="1" applyAlignment="1" applyProtection="1">
      <alignment vertical="center" wrapText="1"/>
    </xf>
    <xf numFmtId="0" fontId="3" fillId="2" borderId="3" xfId="0" applyFont="1" applyFill="1" applyBorder="1" applyAlignment="1" applyProtection="1">
      <alignment vertical="center" wrapText="1"/>
    </xf>
    <xf numFmtId="0" fontId="3" fillId="2" borderId="31" xfId="0" applyFont="1" applyFill="1" applyBorder="1" applyAlignment="1" applyProtection="1">
      <alignment vertical="center" wrapText="1"/>
    </xf>
    <xf numFmtId="0" fontId="2" fillId="2" borderId="5" xfId="0" applyFont="1" applyFill="1" applyBorder="1" applyAlignment="1" applyProtection="1">
      <alignment vertical="center" wrapText="1"/>
    </xf>
    <xf numFmtId="0" fontId="2" fillId="2" borderId="31" xfId="0" applyFont="1" applyFill="1" applyBorder="1" applyAlignment="1" applyProtection="1">
      <alignment vertical="center" wrapText="1"/>
    </xf>
    <xf numFmtId="0" fontId="1" fillId="2" borderId="32" xfId="0" applyFont="1" applyFill="1" applyBorder="1" applyAlignment="1" applyProtection="1">
      <alignment vertical="center" wrapText="1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7" fillId="0" borderId="4" xfId="0" applyFont="1" applyBorder="1" applyAlignment="1">
      <alignment horizontal="center" vertical="top"/>
    </xf>
    <xf numFmtId="0" fontId="7" fillId="6" borderId="29" xfId="0" applyFont="1" applyFill="1" applyBorder="1" applyAlignment="1">
      <alignment horizontal="center" vertical="top"/>
    </xf>
    <xf numFmtId="0" fontId="7" fillId="6" borderId="27" xfId="0" applyFont="1" applyFill="1" applyBorder="1" applyAlignment="1">
      <alignment horizontal="center" vertical="top"/>
    </xf>
    <xf numFmtId="0" fontId="10" fillId="0" borderId="11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7" fillId="6" borderId="28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/>
    </sheetView>
  </sheetViews>
  <sheetFormatPr defaultRowHeight="15" x14ac:dyDescent="0.25"/>
  <cols>
    <col min="1" max="1" width="9.140625" style="37"/>
    <col min="2" max="2" width="29.5703125" customWidth="1"/>
    <col min="3" max="3" width="45.85546875" customWidth="1"/>
    <col min="4" max="4" width="24.140625" bestFit="1" customWidth="1"/>
    <col min="5" max="6" width="11.7109375" customWidth="1"/>
    <col min="7" max="8" width="13.140625" customWidth="1"/>
  </cols>
  <sheetData>
    <row r="1" spans="1:8" s="39" customFormat="1" ht="33" customHeight="1" thickBot="1" x14ac:dyDescent="0.3">
      <c r="A1" s="38"/>
      <c r="B1" s="57" t="s">
        <v>51</v>
      </c>
      <c r="C1" s="53"/>
      <c r="D1" s="53"/>
      <c r="E1" s="53"/>
      <c r="F1" s="54"/>
      <c r="G1" s="55" t="s">
        <v>46</v>
      </c>
      <c r="H1" s="56"/>
    </row>
    <row r="2" spans="1:8" s="39" customFormat="1" ht="30.75" thickBot="1" x14ac:dyDescent="0.3">
      <c r="A2" s="52" t="s">
        <v>47</v>
      </c>
      <c r="B2" s="43" t="s">
        <v>39</v>
      </c>
      <c r="C2" s="40" t="s">
        <v>40</v>
      </c>
      <c r="D2" s="34" t="s">
        <v>41</v>
      </c>
      <c r="E2" s="35" t="s">
        <v>43</v>
      </c>
      <c r="F2" s="35" t="s">
        <v>42</v>
      </c>
      <c r="G2" s="41" t="s">
        <v>44</v>
      </c>
      <c r="H2" s="42" t="s">
        <v>45</v>
      </c>
    </row>
    <row r="3" spans="1:8" x14ac:dyDescent="0.25">
      <c r="A3" s="51">
        <v>1</v>
      </c>
      <c r="B3" s="44" t="s">
        <v>1</v>
      </c>
      <c r="C3" s="28" t="s">
        <v>4</v>
      </c>
      <c r="D3" s="8">
        <v>1884</v>
      </c>
      <c r="E3" s="9">
        <v>0.55526083112290003</v>
      </c>
      <c r="F3" s="10">
        <v>207378.81520778101</v>
      </c>
      <c r="G3" s="11">
        <v>198296.36351509599</v>
      </c>
      <c r="H3" s="12">
        <v>216461.266900466</v>
      </c>
    </row>
    <row r="4" spans="1:8" x14ac:dyDescent="0.25">
      <c r="A4" s="50">
        <v>2</v>
      </c>
      <c r="B4" s="45" t="s">
        <v>1</v>
      </c>
      <c r="C4" s="29" t="s">
        <v>5</v>
      </c>
      <c r="D4" s="3">
        <v>436</v>
      </c>
      <c r="E4" s="1">
        <v>0.12849985263778399</v>
      </c>
      <c r="F4" s="4">
        <v>47992.124963159396</v>
      </c>
      <c r="G4" s="5">
        <v>43613.519927155197</v>
      </c>
      <c r="H4" s="2">
        <v>52370.729999163697</v>
      </c>
    </row>
    <row r="5" spans="1:8" x14ac:dyDescent="0.25">
      <c r="A5" s="50">
        <v>3</v>
      </c>
      <c r="B5" s="45" t="s">
        <v>1</v>
      </c>
      <c r="C5" s="29" t="s">
        <v>6</v>
      </c>
      <c r="D5" s="3">
        <v>26</v>
      </c>
      <c r="E5" s="1">
        <v>7.6628352490421504E-3</v>
      </c>
      <c r="F5" s="4">
        <v>2861.9157088122602</v>
      </c>
      <c r="G5" s="5">
        <v>1792.0191895307901</v>
      </c>
      <c r="H5" s="2">
        <v>3931.81222809373</v>
      </c>
    </row>
    <row r="6" spans="1:8" x14ac:dyDescent="0.25">
      <c r="A6" s="50">
        <v>4</v>
      </c>
      <c r="B6" s="45" t="s">
        <v>1</v>
      </c>
      <c r="C6" s="29" t="s">
        <v>7</v>
      </c>
      <c r="D6" s="3">
        <v>27</v>
      </c>
      <c r="E6" s="1">
        <v>7.9575596816976093E-3</v>
      </c>
      <c r="F6" s="4">
        <v>2971.9893899204199</v>
      </c>
      <c r="G6" s="5">
        <v>1881.71366477729</v>
      </c>
      <c r="H6" s="2">
        <v>4062.2651150635602</v>
      </c>
    </row>
    <row r="7" spans="1:8" x14ac:dyDescent="0.25">
      <c r="A7" s="50">
        <v>5</v>
      </c>
      <c r="B7" s="45" t="s">
        <v>1</v>
      </c>
      <c r="C7" s="30" t="s">
        <v>10</v>
      </c>
      <c r="D7" s="3">
        <v>29</v>
      </c>
      <c r="E7" s="1">
        <v>8.5470085470085496E-3</v>
      </c>
      <c r="F7" s="4">
        <v>3192.1367521367501</v>
      </c>
      <c r="G7" s="5">
        <v>2062.2050869577101</v>
      </c>
      <c r="H7" s="2">
        <v>4322.0684173157997</v>
      </c>
    </row>
    <row r="8" spans="1:8" x14ac:dyDescent="0.25">
      <c r="A8" s="50">
        <v>6</v>
      </c>
      <c r="B8" s="45" t="s">
        <v>1</v>
      </c>
      <c r="C8" s="29" t="s">
        <v>11</v>
      </c>
      <c r="D8" s="3">
        <v>101</v>
      </c>
      <c r="E8" s="1">
        <v>2.9767167698202202E-2</v>
      </c>
      <c r="F8" s="4">
        <v>11117.441791924501</v>
      </c>
      <c r="G8" s="5">
        <v>9008.9700757867595</v>
      </c>
      <c r="H8" s="2">
        <v>13225.9135080623</v>
      </c>
    </row>
    <row r="9" spans="1:8" x14ac:dyDescent="0.25">
      <c r="A9" s="50">
        <v>7</v>
      </c>
      <c r="B9" s="45" t="s">
        <v>1</v>
      </c>
      <c r="C9" s="29" t="s">
        <v>12</v>
      </c>
      <c r="D9" s="3">
        <v>51</v>
      </c>
      <c r="E9" s="1">
        <v>1.5030946065428799E-2</v>
      </c>
      <c r="F9" s="4">
        <v>5613.7577365163597</v>
      </c>
      <c r="G9" s="5">
        <v>4115.3700783158902</v>
      </c>
      <c r="H9" s="2">
        <v>7112.1453947168302</v>
      </c>
    </row>
    <row r="10" spans="1:8" x14ac:dyDescent="0.25">
      <c r="A10" s="50">
        <v>8</v>
      </c>
      <c r="B10" s="45" t="s">
        <v>1</v>
      </c>
      <c r="C10" s="29" t="s">
        <v>8</v>
      </c>
      <c r="D10" s="3">
        <v>21</v>
      </c>
      <c r="E10" s="1">
        <v>6.18921308576481E-3</v>
      </c>
      <c r="F10" s="4">
        <v>2311.5473032714399</v>
      </c>
      <c r="G10" s="5">
        <v>1350.0059912763199</v>
      </c>
      <c r="H10" s="2">
        <v>3273.0886152665698</v>
      </c>
    </row>
    <row r="11" spans="1:8" ht="15.75" thickBot="1" x14ac:dyDescent="0.3">
      <c r="A11" s="50">
        <v>9</v>
      </c>
      <c r="B11" s="46" t="s">
        <v>1</v>
      </c>
      <c r="C11" s="29" t="s">
        <v>9</v>
      </c>
      <c r="D11" s="17">
        <v>31</v>
      </c>
      <c r="E11" s="18">
        <v>9.1364574123194795E-3</v>
      </c>
      <c r="F11" s="19">
        <v>3412.28411435308</v>
      </c>
      <c r="G11" s="20">
        <v>2244.04229820915</v>
      </c>
      <c r="H11" s="21">
        <v>4580.5259304970104</v>
      </c>
    </row>
    <row r="12" spans="1:8" ht="15.75" thickBot="1" x14ac:dyDescent="0.3">
      <c r="A12" s="50">
        <v>10</v>
      </c>
      <c r="B12" s="36" t="s">
        <v>1</v>
      </c>
      <c r="C12" s="36" t="s">
        <v>34</v>
      </c>
      <c r="D12" s="22">
        <f>SUM(D3:D11)</f>
        <v>2606</v>
      </c>
      <c r="E12" s="23">
        <v>0.7681</v>
      </c>
      <c r="F12" s="24">
        <v>286852</v>
      </c>
      <c r="G12" s="25">
        <v>276182</v>
      </c>
      <c r="H12" s="26">
        <v>297523</v>
      </c>
    </row>
    <row r="13" spans="1:8" x14ac:dyDescent="0.25">
      <c r="A13" s="50">
        <v>11</v>
      </c>
      <c r="B13" s="47" t="s">
        <v>32</v>
      </c>
      <c r="C13" s="28" t="s">
        <v>19</v>
      </c>
      <c r="D13" s="8">
        <v>9</v>
      </c>
      <c r="E13" s="9">
        <v>2.6525198938992002E-3</v>
      </c>
      <c r="F13" s="10">
        <v>990.66312997347495</v>
      </c>
      <c r="G13" s="11">
        <v>361.17544862081502</v>
      </c>
      <c r="H13" s="12">
        <v>1620.15081132613</v>
      </c>
    </row>
    <row r="14" spans="1:8" ht="30" x14ac:dyDescent="0.25">
      <c r="A14" s="50">
        <v>12</v>
      </c>
      <c r="B14" s="45" t="s">
        <v>32</v>
      </c>
      <c r="C14" s="30" t="s">
        <v>13</v>
      </c>
      <c r="D14" s="3">
        <v>15</v>
      </c>
      <c r="E14" s="1">
        <v>4.4208664898320099E-3</v>
      </c>
      <c r="F14" s="4">
        <v>1651.1052166224599</v>
      </c>
      <c r="G14" s="5">
        <v>838.44730003880102</v>
      </c>
      <c r="H14" s="2">
        <v>2463.7631332061201</v>
      </c>
    </row>
    <row r="15" spans="1:8" ht="30" x14ac:dyDescent="0.25">
      <c r="A15" s="50">
        <v>13</v>
      </c>
      <c r="B15" s="45" t="s">
        <v>32</v>
      </c>
      <c r="C15" s="30" t="s">
        <v>14</v>
      </c>
      <c r="D15" s="3">
        <v>37</v>
      </c>
      <c r="E15" s="1">
        <v>1.09048040082523E-2</v>
      </c>
      <c r="F15" s="4">
        <v>4072.72620100206</v>
      </c>
      <c r="G15" s="5">
        <v>2796.43750667118</v>
      </c>
      <c r="H15" s="2">
        <v>5349.0148953329399</v>
      </c>
    </row>
    <row r="16" spans="1:8" ht="30" x14ac:dyDescent="0.25">
      <c r="A16" s="50">
        <v>14</v>
      </c>
      <c r="B16" s="45" t="s">
        <v>32</v>
      </c>
      <c r="C16" s="30" t="s">
        <v>18</v>
      </c>
      <c r="D16" s="3">
        <v>4</v>
      </c>
      <c r="E16" s="1">
        <v>1.17889773062187E-3</v>
      </c>
      <c r="F16" s="4">
        <v>440.29472443265502</v>
      </c>
      <c r="G16" s="5">
        <v>20.633178036924299</v>
      </c>
      <c r="H16" s="2">
        <v>859.95627082838701</v>
      </c>
    </row>
    <row r="17" spans="1:8" ht="30" x14ac:dyDescent="0.25">
      <c r="A17" s="50">
        <v>15</v>
      </c>
      <c r="B17" s="45" t="s">
        <v>32</v>
      </c>
      <c r="C17" s="30" t="s">
        <v>15</v>
      </c>
      <c r="D17" s="3">
        <v>2</v>
      </c>
      <c r="E17" s="1">
        <v>5.8944886531093403E-4</v>
      </c>
      <c r="F17" s="4">
        <v>220.14736221632799</v>
      </c>
      <c r="G17" s="5">
        <v>0</v>
      </c>
      <c r="H17" s="2">
        <v>516.89376206657005</v>
      </c>
    </row>
    <row r="18" spans="1:8" ht="30" x14ac:dyDescent="0.25">
      <c r="A18" s="50">
        <v>16</v>
      </c>
      <c r="B18" s="45" t="s">
        <v>32</v>
      </c>
      <c r="C18" s="30" t="s">
        <v>17</v>
      </c>
      <c r="D18" s="3">
        <v>47</v>
      </c>
      <c r="E18" s="1">
        <v>1.3852048334807E-2</v>
      </c>
      <c r="F18" s="4">
        <v>5173.4630120837001</v>
      </c>
      <c r="G18" s="5">
        <v>3735.0268638328798</v>
      </c>
      <c r="H18" s="2">
        <v>6611.8991603345303</v>
      </c>
    </row>
    <row r="19" spans="1:8" ht="30.75" thickBot="1" x14ac:dyDescent="0.3">
      <c r="A19" s="50">
        <v>17</v>
      </c>
      <c r="B19" s="46" t="s">
        <v>32</v>
      </c>
      <c r="C19" s="31" t="s">
        <v>16</v>
      </c>
      <c r="D19" s="17">
        <v>6</v>
      </c>
      <c r="E19" s="18">
        <v>1.7683465959327999E-3</v>
      </c>
      <c r="F19" s="19">
        <v>660.44208664898304</v>
      </c>
      <c r="G19" s="20">
        <v>146.465274820346</v>
      </c>
      <c r="H19" s="21">
        <v>1174.4188984776199</v>
      </c>
    </row>
    <row r="20" spans="1:8" ht="15.75" thickBot="1" x14ac:dyDescent="0.3">
      <c r="A20" s="50">
        <v>18</v>
      </c>
      <c r="B20" s="36" t="s">
        <v>32</v>
      </c>
      <c r="C20" s="36" t="s">
        <v>33</v>
      </c>
      <c r="D20" s="27">
        <f>SUM(D13:D19)</f>
        <v>120</v>
      </c>
      <c r="E20" s="23">
        <v>3.5400000000000001E-2</v>
      </c>
      <c r="F20" s="24">
        <v>13209</v>
      </c>
      <c r="G20" s="25">
        <v>10911</v>
      </c>
      <c r="H20" s="26">
        <v>15507</v>
      </c>
    </row>
    <row r="21" spans="1:8" x14ac:dyDescent="0.25">
      <c r="A21" s="50">
        <v>19</v>
      </c>
      <c r="B21" s="44" t="s">
        <v>2</v>
      </c>
      <c r="C21" s="28" t="s">
        <v>20</v>
      </c>
      <c r="D21" s="8">
        <v>21</v>
      </c>
      <c r="E21" s="9">
        <v>6.18921308576481E-3</v>
      </c>
      <c r="F21" s="10">
        <v>2311.5473032714399</v>
      </c>
      <c r="G21" s="11">
        <v>1350.0059912763199</v>
      </c>
      <c r="H21" s="12">
        <v>3273.0886152665698</v>
      </c>
    </row>
    <row r="22" spans="1:8" x14ac:dyDescent="0.25">
      <c r="A22" s="50">
        <v>20</v>
      </c>
      <c r="B22" s="45" t="s">
        <v>2</v>
      </c>
      <c r="C22" s="30" t="s">
        <v>21</v>
      </c>
      <c r="D22" s="3">
        <v>2</v>
      </c>
      <c r="E22" s="1">
        <v>5.8944886531093403E-4</v>
      </c>
      <c r="F22" s="4">
        <v>220.14736221632799</v>
      </c>
      <c r="G22" s="5">
        <v>0</v>
      </c>
      <c r="H22" s="2">
        <v>516.89376206657005</v>
      </c>
    </row>
    <row r="23" spans="1:8" ht="30" x14ac:dyDescent="0.25">
      <c r="A23" s="50">
        <v>21</v>
      </c>
      <c r="B23" s="45" t="s">
        <v>2</v>
      </c>
      <c r="C23" s="33" t="s">
        <v>22</v>
      </c>
      <c r="D23" s="3">
        <v>11</v>
      </c>
      <c r="E23" s="1">
        <v>3.2419687592101401E-3</v>
      </c>
      <c r="F23" s="4">
        <v>1210.8104921898</v>
      </c>
      <c r="G23" s="5">
        <v>514.88772690850703</v>
      </c>
      <c r="H23" s="2">
        <v>1906.7332574710999</v>
      </c>
    </row>
    <row r="24" spans="1:8" ht="30" x14ac:dyDescent="0.25">
      <c r="A24" s="50">
        <v>22</v>
      </c>
      <c r="B24" s="45" t="s">
        <v>2</v>
      </c>
      <c r="C24" s="32" t="s">
        <v>23</v>
      </c>
      <c r="D24" s="3">
        <v>52</v>
      </c>
      <c r="E24" s="1">
        <v>1.5325670498084301E-2</v>
      </c>
      <c r="F24" s="4">
        <v>5723.8314176245203</v>
      </c>
      <c r="G24" s="5">
        <v>4210.8272270048701</v>
      </c>
      <c r="H24" s="2">
        <v>7236.8356082441796</v>
      </c>
    </row>
    <row r="25" spans="1:8" x14ac:dyDescent="0.25">
      <c r="A25" s="50">
        <v>23</v>
      </c>
      <c r="B25" s="45" t="s">
        <v>2</v>
      </c>
      <c r="C25" s="30" t="s">
        <v>24</v>
      </c>
      <c r="D25" s="3">
        <v>102</v>
      </c>
      <c r="E25" s="1">
        <v>3.0061892130857599E-2</v>
      </c>
      <c r="F25" s="4">
        <v>11227.515473032699</v>
      </c>
      <c r="G25" s="5">
        <v>9108.6346109319493</v>
      </c>
      <c r="H25" s="2">
        <v>13346.396335133501</v>
      </c>
    </row>
    <row r="26" spans="1:8" x14ac:dyDescent="0.25">
      <c r="A26" s="50">
        <v>24</v>
      </c>
      <c r="B26" s="45" t="s">
        <v>2</v>
      </c>
      <c r="C26" s="30" t="s">
        <v>25</v>
      </c>
      <c r="D26" s="3">
        <v>8</v>
      </c>
      <c r="E26" s="1">
        <v>2.35779546124374E-3</v>
      </c>
      <c r="F26" s="4">
        <v>880.58944886531106</v>
      </c>
      <c r="G26" s="5">
        <v>287.10189672381802</v>
      </c>
      <c r="H26" s="2">
        <v>1474.0770010067999</v>
      </c>
    </row>
    <row r="27" spans="1:8" ht="30" x14ac:dyDescent="0.25">
      <c r="A27" s="50">
        <v>25</v>
      </c>
      <c r="B27" s="45" t="s">
        <v>2</v>
      </c>
      <c r="C27" s="32" t="s">
        <v>29</v>
      </c>
      <c r="D27" s="3">
        <v>2</v>
      </c>
      <c r="E27" s="1">
        <v>5.8944886531093403E-4</v>
      </c>
      <c r="F27" s="4">
        <v>220.14736221632799</v>
      </c>
      <c r="G27" s="5">
        <v>0</v>
      </c>
      <c r="H27" s="2">
        <v>516.89376206657005</v>
      </c>
    </row>
    <row r="28" spans="1:8" x14ac:dyDescent="0.25">
      <c r="A28" s="50">
        <v>26</v>
      </c>
      <c r="B28" s="45" t="s">
        <v>2</v>
      </c>
      <c r="C28" s="30" t="s">
        <v>28</v>
      </c>
      <c r="D28" s="3">
        <v>32</v>
      </c>
      <c r="E28" s="1">
        <v>9.4311818449749497E-3</v>
      </c>
      <c r="F28" s="4">
        <v>3522.3577954612401</v>
      </c>
      <c r="G28" s="5">
        <v>2335.42467257819</v>
      </c>
      <c r="H28" s="2">
        <v>4709.2909183442998</v>
      </c>
    </row>
    <row r="29" spans="1:8" x14ac:dyDescent="0.25">
      <c r="A29" s="50">
        <v>27</v>
      </c>
      <c r="B29" s="45" t="s">
        <v>2</v>
      </c>
      <c r="C29" s="33" t="s">
        <v>27</v>
      </c>
      <c r="D29" s="3">
        <v>34</v>
      </c>
      <c r="E29" s="1">
        <v>1.00206307102859E-2</v>
      </c>
      <c r="F29" s="4">
        <v>3742.50515767757</v>
      </c>
      <c r="G29" s="5">
        <v>2519.0461048185998</v>
      </c>
      <c r="H29" s="2">
        <v>4965.9642105365401</v>
      </c>
    </row>
    <row r="30" spans="1:8" ht="45.75" thickBot="1" x14ac:dyDescent="0.3">
      <c r="A30" s="50">
        <v>28</v>
      </c>
      <c r="B30" s="48" t="s">
        <v>2</v>
      </c>
      <c r="C30" s="32" t="s">
        <v>26</v>
      </c>
      <c r="D30" s="17">
        <v>200</v>
      </c>
      <c r="E30" s="18">
        <v>5.89448865310934E-2</v>
      </c>
      <c r="F30" s="19">
        <v>22014.7362216328</v>
      </c>
      <c r="G30" s="20">
        <v>19048.138192890299</v>
      </c>
      <c r="H30" s="21">
        <v>24981.334250375199</v>
      </c>
    </row>
    <row r="31" spans="1:8" ht="15.75" thickBot="1" x14ac:dyDescent="0.3">
      <c r="A31" s="50">
        <v>29</v>
      </c>
      <c r="B31" s="36" t="s">
        <v>2</v>
      </c>
      <c r="C31" s="36" t="s">
        <v>31</v>
      </c>
      <c r="D31" s="22">
        <f>SUM(D21:D30)</f>
        <v>464</v>
      </c>
      <c r="E31" s="23">
        <v>0.1368</v>
      </c>
      <c r="F31" s="24">
        <v>51074</v>
      </c>
      <c r="G31" s="25">
        <v>46557</v>
      </c>
      <c r="H31" s="26">
        <v>55591</v>
      </c>
    </row>
    <row r="32" spans="1:8" x14ac:dyDescent="0.25">
      <c r="A32" s="50">
        <v>30</v>
      </c>
      <c r="B32" s="44" t="s">
        <v>3</v>
      </c>
      <c r="C32" s="28" t="s">
        <v>37</v>
      </c>
      <c r="D32" s="8">
        <v>87</v>
      </c>
      <c r="E32" s="9">
        <v>2.5641025641025599E-2</v>
      </c>
      <c r="F32" s="10">
        <v>9576.4102564102595</v>
      </c>
      <c r="G32" s="11">
        <v>7619.4784981109597</v>
      </c>
      <c r="H32" s="12">
        <v>11533.3420147096</v>
      </c>
    </row>
    <row r="33" spans="1:8" x14ac:dyDescent="0.25">
      <c r="A33" s="50">
        <v>31</v>
      </c>
      <c r="B33" s="45" t="s">
        <v>3</v>
      </c>
      <c r="C33" s="30" t="s">
        <v>35</v>
      </c>
      <c r="D33" s="3">
        <v>4</v>
      </c>
      <c r="E33" s="1">
        <v>1.17889773062187E-3</v>
      </c>
      <c r="F33" s="4">
        <v>440.29472443265502</v>
      </c>
      <c r="G33" s="5">
        <v>20.633178036924299</v>
      </c>
      <c r="H33" s="2">
        <v>859.95627082838701</v>
      </c>
    </row>
    <row r="34" spans="1:8" ht="15.75" thickBot="1" x14ac:dyDescent="0.3">
      <c r="A34" s="50">
        <v>32</v>
      </c>
      <c r="B34" s="46" t="s">
        <v>3</v>
      </c>
      <c r="C34" s="31" t="s">
        <v>36</v>
      </c>
      <c r="D34" s="17">
        <v>112</v>
      </c>
      <c r="E34" s="18">
        <v>3.3009136457412297E-2</v>
      </c>
      <c r="F34" s="19">
        <v>12328.2522841144</v>
      </c>
      <c r="G34" s="20">
        <v>10107.965560783799</v>
      </c>
      <c r="H34" s="21">
        <v>14548.539007444901</v>
      </c>
    </row>
    <row r="35" spans="1:8" ht="15.75" thickBot="1" x14ac:dyDescent="0.3">
      <c r="A35" s="50">
        <v>33</v>
      </c>
      <c r="B35" s="36" t="s">
        <v>3</v>
      </c>
      <c r="C35" s="36" t="s">
        <v>30</v>
      </c>
      <c r="D35" s="22">
        <f>SUM(D32:D34)</f>
        <v>203</v>
      </c>
      <c r="E35" s="23">
        <v>5.9799999999999999E-2</v>
      </c>
      <c r="F35" s="24">
        <v>22345</v>
      </c>
      <c r="G35" s="25">
        <v>19356</v>
      </c>
      <c r="H35" s="26">
        <v>25334</v>
      </c>
    </row>
    <row r="36" spans="1:8" ht="15.75" thickBot="1" x14ac:dyDescent="0.3">
      <c r="A36" s="50">
        <v>34</v>
      </c>
      <c r="B36" s="49" t="s">
        <v>38</v>
      </c>
      <c r="C36" s="13" t="s">
        <v>38</v>
      </c>
      <c r="D36" s="14">
        <f>SUM(D35,D31,D20,D12)</f>
        <v>3393</v>
      </c>
      <c r="E36" s="15">
        <v>1</v>
      </c>
      <c r="F36" s="16">
        <f>SUM(F35,F31,F20,F12)</f>
        <v>373480</v>
      </c>
      <c r="G36" s="6" t="s">
        <v>0</v>
      </c>
      <c r="H36" s="7" t="s">
        <v>0</v>
      </c>
    </row>
    <row r="37" spans="1:8" x14ac:dyDescent="0.25">
      <c r="A37" s="50">
        <v>35</v>
      </c>
    </row>
    <row r="38" spans="1:8" x14ac:dyDescent="0.25">
      <c r="A38" s="50">
        <v>36</v>
      </c>
      <c r="B38" t="s">
        <v>50</v>
      </c>
    </row>
    <row r="39" spans="1:8" x14ac:dyDescent="0.25">
      <c r="A39" s="50">
        <v>37</v>
      </c>
      <c r="B39" t="s">
        <v>48</v>
      </c>
    </row>
    <row r="40" spans="1:8" x14ac:dyDescent="0.25">
      <c r="A40" s="50">
        <v>38</v>
      </c>
      <c r="B40" t="s">
        <v>49</v>
      </c>
    </row>
  </sheetData>
  <autoFilter ref="A2:H2"/>
  <mergeCells count="2">
    <mergeCell ref="B1:F1"/>
    <mergeCell ref="G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2018-08-30T14:02:50Z</dcterms:created>
  <dcterms:modified xsi:type="dcterms:W3CDTF">2018-08-31T13:30:02Z</dcterms:modified>
</cp:coreProperties>
</file>