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Felling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Sheet1!$A$3:$G$3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6" i="1" l="1"/>
  <c r="F66" i="1"/>
  <c r="E66" i="1"/>
  <c r="D66" i="1"/>
  <c r="G58" i="1"/>
  <c r="F58" i="1"/>
  <c r="E58" i="1"/>
  <c r="D58" i="1"/>
  <c r="G50" i="1"/>
  <c r="F50" i="1"/>
  <c r="E50" i="1"/>
  <c r="D50" i="1"/>
  <c r="G42" i="1"/>
  <c r="F42" i="1"/>
  <c r="E42" i="1"/>
  <c r="D42" i="1"/>
  <c r="G34" i="1"/>
  <c r="F34" i="1"/>
  <c r="E34" i="1"/>
  <c r="D34" i="1"/>
  <c r="G26" i="1"/>
  <c r="F26" i="1"/>
  <c r="E26" i="1"/>
  <c r="D26" i="1"/>
  <c r="G18" i="1"/>
  <c r="F18" i="1"/>
  <c r="E18" i="1"/>
  <c r="D18" i="1"/>
  <c r="G10" i="1"/>
  <c r="F10" i="1"/>
  <c r="E10" i="1"/>
  <c r="D10" i="1"/>
</calcChain>
</file>

<file path=xl/sharedStrings.xml><?xml version="1.0" encoding="utf-8"?>
<sst xmlns="http://schemas.openxmlformats.org/spreadsheetml/2006/main" count="107" uniqueCount="26">
  <si>
    <r>
      <t>Obhospodarovanie /</t>
    </r>
    <r>
      <rPr>
        <b/>
        <i/>
        <sz val="11"/>
        <color theme="1"/>
        <rFont val="Calibri"/>
        <family val="2"/>
        <scheme val="minor"/>
      </rPr>
      <t xml:space="preserve">
Management Type</t>
    </r>
  </si>
  <si>
    <r>
      <t xml:space="preserve">Kategória H
Hospodarske / </t>
    </r>
    <r>
      <rPr>
        <b/>
        <i/>
        <sz val="11"/>
        <color theme="1"/>
        <rFont val="Calibri"/>
        <family val="2"/>
        <scheme val="minor"/>
      </rPr>
      <t>Production</t>
    </r>
  </si>
  <si>
    <r>
      <t xml:space="preserve">Kategória O
Ochranne / </t>
    </r>
    <r>
      <rPr>
        <b/>
        <i/>
        <sz val="11"/>
        <color theme="1"/>
        <rFont val="Calibri"/>
        <family val="2"/>
        <scheme val="minor"/>
      </rPr>
      <t>Protection</t>
    </r>
  </si>
  <si>
    <r>
      <t xml:space="preserve">Kategória U
Osobitneho urcenia / </t>
    </r>
    <r>
      <rPr>
        <b/>
        <i/>
        <sz val="11"/>
        <color theme="1"/>
        <rFont val="Calibri"/>
        <family val="2"/>
        <scheme val="minor"/>
      </rPr>
      <t>Special purpose</t>
    </r>
  </si>
  <si>
    <r>
      <t xml:space="preserve">Spolu / 
</t>
    </r>
    <r>
      <rPr>
        <b/>
        <i/>
        <sz val="11"/>
        <color theme="1"/>
        <rFont val="Calibri"/>
        <family val="2"/>
        <scheme val="minor"/>
      </rPr>
      <t>Total</t>
    </r>
  </si>
  <si>
    <r>
      <t xml:space="preserve">Štátne / </t>
    </r>
    <r>
      <rPr>
        <i/>
        <sz val="11"/>
        <color theme="1"/>
        <rFont val="Calibri"/>
        <family val="2"/>
        <scheme val="minor"/>
      </rPr>
      <t>Government</t>
    </r>
  </si>
  <si>
    <t>Table formated</t>
  </si>
  <si>
    <t>Table Quality checked: Totals</t>
  </si>
  <si>
    <t>Table content copied &amp; pasted from original source</t>
  </si>
  <si>
    <t>Value adding steps:</t>
  </si>
  <si>
    <r>
      <t xml:space="preserve">Súkromné / </t>
    </r>
    <r>
      <rPr>
        <i/>
        <sz val="11"/>
        <color theme="1"/>
        <rFont val="Calibri"/>
        <family val="2"/>
        <scheme val="minor"/>
      </rPr>
      <t>Private</t>
    </r>
  </si>
  <si>
    <r>
      <t xml:space="preserve">Cirkevné / </t>
    </r>
    <r>
      <rPr>
        <i/>
        <sz val="11"/>
        <color theme="1"/>
        <rFont val="Calibri"/>
        <family val="2"/>
        <scheme val="minor"/>
      </rPr>
      <t>Church</t>
    </r>
  </si>
  <si>
    <r>
      <t xml:space="preserve">Obecné / </t>
    </r>
    <r>
      <rPr>
        <i/>
        <sz val="11"/>
        <color theme="1"/>
        <rFont val="Calibri"/>
        <family val="2"/>
        <scheme val="minor"/>
      </rPr>
      <t>Municipial</t>
    </r>
  </si>
  <si>
    <r>
      <t xml:space="preserve">Spoločenstevné / 
</t>
    </r>
    <r>
      <rPr>
        <i/>
        <sz val="11"/>
        <color theme="1"/>
        <rFont val="Calibri"/>
        <family val="2"/>
        <scheme val="minor"/>
      </rPr>
      <t>Shared Ownership</t>
    </r>
  </si>
  <si>
    <r>
      <t xml:space="preserve">Poľnohospodárske družstvá (PD) / 
</t>
    </r>
    <r>
      <rPr>
        <i/>
        <sz val="11"/>
        <color theme="1"/>
        <rFont val="Calibri"/>
        <family val="2"/>
        <scheme val="minor"/>
      </rPr>
      <t>Agricultural co-operatives</t>
    </r>
  </si>
  <si>
    <r>
      <t xml:space="preserve">
</t>
    </r>
    <r>
      <rPr>
        <b/>
        <i/>
        <sz val="11"/>
        <color theme="1"/>
        <rFont val="Calibri"/>
        <family val="2"/>
        <scheme val="minor"/>
      </rPr>
      <t>Year</t>
    </r>
  </si>
  <si>
    <t>Table column added: % value of totals</t>
  </si>
  <si>
    <t>Table translated with Google Translate</t>
  </si>
  <si>
    <t>Table aggregated for 2010 to 2017</t>
  </si>
  <si>
    <t>JRC value adding: 2018-11</t>
  </si>
  <si>
    <t>Lesná hospodárska evidencia - realizované ťažby podľa obhospodarovania v m3: 2010 - 2017</t>
  </si>
  <si>
    <t>Forest Economic Evidence - realized extraction by forest use category and management type / ownership in m3: 2010 - 2017</t>
  </si>
  <si>
    <t>Internal ID</t>
  </si>
  <si>
    <t>--</t>
  </si>
  <si>
    <r>
      <t xml:space="preserve">SR spolu / </t>
    </r>
    <r>
      <rPr>
        <b/>
        <i/>
        <sz val="11"/>
        <color theme="1"/>
        <rFont val="Calibri"/>
        <family val="2"/>
        <scheme val="minor"/>
      </rPr>
      <t>Overall Total</t>
    </r>
  </si>
  <si>
    <r>
      <t xml:space="preserve">Neštátne spolu / 
</t>
    </r>
    <r>
      <rPr>
        <b/>
        <i/>
        <sz val="11"/>
        <color theme="1"/>
        <rFont val="Calibri"/>
        <family val="2"/>
        <scheme val="minor"/>
      </rPr>
      <t>Non-Government 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</si>
</sst>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/>
    <xf numFmtId="0" fontId="0" fillId="0" borderId="0" xfId="0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3" fontId="0" fillId="0" borderId="3" xfId="0" applyNumberFormat="1" applyBorder="1" applyAlignment="1">
      <alignment horizontal="right" wrapText="1"/>
    </xf>
    <xf numFmtId="3" fontId="0" fillId="0" borderId="9" xfId="0" applyNumberFormat="1" applyBorder="1" applyAlignment="1">
      <alignment horizontal="right" wrapText="1"/>
    </xf>
    <xf numFmtId="3" fontId="0" fillId="0" borderId="10" xfId="0" applyNumberFormat="1" applyBorder="1" applyAlignment="1">
      <alignment horizontal="right" wrapText="1"/>
    </xf>
    <xf numFmtId="3" fontId="0" fillId="0" borderId="0" xfId="0" applyNumberFormat="1" applyFill="1" applyBorder="1" applyAlignment="1">
      <alignment horizontal="righ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1" xfId="0" applyBorder="1" applyAlignment="1"/>
    <xf numFmtId="0" fontId="0" fillId="0" borderId="12" xfId="0" applyBorder="1" applyAlignment="1"/>
    <xf numFmtId="0" fontId="0" fillId="0" borderId="16" xfId="0" applyBorder="1" applyAlignment="1"/>
    <xf numFmtId="0" fontId="1" fillId="0" borderId="1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0" fontId="1" fillId="0" borderId="2" xfId="0" applyFont="1" applyBorder="1" applyAlignment="1">
      <alignment vertical="top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0" fillId="0" borderId="0" xfId="0" applyBorder="1" applyAlignment="1"/>
    <xf numFmtId="0" fontId="2" fillId="0" borderId="19" xfId="0" applyFont="1" applyBorder="1" applyAlignment="1">
      <alignment horizontal="left" vertical="top"/>
    </xf>
    <xf numFmtId="0" fontId="0" fillId="0" borderId="20" xfId="0" applyBorder="1" applyAlignment="1"/>
    <xf numFmtId="0" fontId="2" fillId="0" borderId="20" xfId="0" applyFont="1" applyBorder="1" applyAlignment="1">
      <alignment horizontal="left" vertical="top"/>
    </xf>
    <xf numFmtId="0" fontId="0" fillId="0" borderId="18" xfId="0" applyBorder="1" applyAlignment="1"/>
    <xf numFmtId="0" fontId="1" fillId="0" borderId="21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0" fillId="0" borderId="22" xfId="0" applyBorder="1" applyAlignment="1"/>
    <xf numFmtId="3" fontId="0" fillId="0" borderId="4" xfId="0" applyNumberFormat="1" applyBorder="1" applyAlignment="1">
      <alignment horizontal="right" wrapText="1"/>
    </xf>
    <xf numFmtId="0" fontId="0" fillId="0" borderId="23" xfId="0" applyBorder="1" applyAlignment="1"/>
    <xf numFmtId="3" fontId="0" fillId="0" borderId="5" xfId="0" applyNumberForma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1" xfId="0" applyFont="1" applyBorder="1" applyAlignment="1"/>
    <xf numFmtId="3" fontId="1" fillId="0" borderId="8" xfId="0" applyNumberFormat="1" applyFont="1" applyBorder="1" applyAlignment="1">
      <alignment horizontal="right" wrapText="1"/>
    </xf>
    <xf numFmtId="3" fontId="1" fillId="0" borderId="6" xfId="0" applyNumberFormat="1" applyFont="1" applyBorder="1" applyAlignment="1">
      <alignment horizontal="right" wrapText="1"/>
    </xf>
    <xf numFmtId="3" fontId="1" fillId="0" borderId="7" xfId="0" applyNumberFormat="1" applyFont="1" applyBorder="1" applyAlignment="1">
      <alignment horizontal="right" wrapText="1"/>
    </xf>
    <xf numFmtId="0" fontId="1" fillId="0" borderId="24" xfId="0" applyFont="1" applyBorder="1" applyAlignment="1">
      <alignment horizontal="left" wrapText="1"/>
    </xf>
    <xf numFmtId="0" fontId="1" fillId="0" borderId="25" xfId="0" applyFont="1" applyBorder="1" applyAlignment="1"/>
    <xf numFmtId="3" fontId="1" fillId="0" borderId="26" xfId="0" applyNumberFormat="1" applyFont="1" applyBorder="1" applyAlignment="1">
      <alignment horizontal="right" wrapText="1"/>
    </xf>
    <xf numFmtId="3" fontId="1" fillId="0" borderId="27" xfId="0" applyNumberFormat="1" applyFont="1" applyBorder="1" applyAlignment="1">
      <alignment horizontal="right" wrapText="1"/>
    </xf>
    <xf numFmtId="3" fontId="1" fillId="0" borderId="28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workbookViewId="0"/>
  </sheetViews>
  <sheetFormatPr defaultColWidth="27.85546875" defaultRowHeight="15" x14ac:dyDescent="0.25"/>
  <cols>
    <col min="1" max="1" width="10.7109375" style="1" customWidth="1"/>
    <col min="2" max="2" width="31" style="1" customWidth="1"/>
    <col min="3" max="3" width="9.42578125" style="1" customWidth="1"/>
    <col min="4" max="5" width="19.85546875" style="1" customWidth="1"/>
    <col min="6" max="6" width="21" style="1" customWidth="1"/>
    <col min="7" max="7" width="13.85546875" style="1" customWidth="1"/>
    <col min="8" max="16384" width="27.85546875" style="1"/>
  </cols>
  <sheetData>
    <row r="1" spans="1:8" ht="18" x14ac:dyDescent="0.25">
      <c r="A1" s="21" t="s">
        <v>20</v>
      </c>
      <c r="B1" s="22"/>
      <c r="C1" s="23"/>
      <c r="D1" s="23"/>
      <c r="E1" s="23"/>
      <c r="F1" s="23"/>
      <c r="G1" s="23"/>
    </row>
    <row r="2" spans="1:8" ht="18.75" thickBot="1" x14ac:dyDescent="0.3">
      <c r="A2" s="18" t="s">
        <v>21</v>
      </c>
      <c r="B2" s="24"/>
      <c r="C2" s="19"/>
      <c r="D2" s="19"/>
      <c r="E2" s="19"/>
      <c r="F2" s="19"/>
      <c r="G2" s="19"/>
    </row>
    <row r="3" spans="1:8" s="16" customFormat="1" ht="61.5" customHeight="1" thickBot="1" x14ac:dyDescent="0.3">
      <c r="A3" s="17" t="s">
        <v>22</v>
      </c>
      <c r="B3" s="13" t="s">
        <v>0</v>
      </c>
      <c r="C3" s="25" t="s">
        <v>15</v>
      </c>
      <c r="D3" s="15" t="s">
        <v>1</v>
      </c>
      <c r="E3" s="14" t="s">
        <v>2</v>
      </c>
      <c r="F3" s="14" t="s">
        <v>3</v>
      </c>
      <c r="G3" s="26" t="s">
        <v>4</v>
      </c>
    </row>
    <row r="4" spans="1:8" x14ac:dyDescent="0.25">
      <c r="A4" s="12">
        <v>1</v>
      </c>
      <c r="B4" s="8" t="s">
        <v>5</v>
      </c>
      <c r="C4" s="27">
        <v>2010</v>
      </c>
      <c r="D4" s="5" t="s">
        <v>23</v>
      </c>
      <c r="E4" s="4" t="s">
        <v>23</v>
      </c>
      <c r="F4" s="4" t="s">
        <v>23</v>
      </c>
      <c r="G4" s="28">
        <v>5690933</v>
      </c>
      <c r="H4" s="7"/>
    </row>
    <row r="5" spans="1:8" x14ac:dyDescent="0.25">
      <c r="A5" s="10">
        <v>2</v>
      </c>
      <c r="B5" s="9" t="s">
        <v>10</v>
      </c>
      <c r="C5" s="29">
        <v>2010</v>
      </c>
      <c r="D5" s="6" t="s">
        <v>23</v>
      </c>
      <c r="E5" s="3" t="s">
        <v>23</v>
      </c>
      <c r="F5" s="3" t="s">
        <v>23</v>
      </c>
      <c r="G5" s="30" t="s">
        <v>23</v>
      </c>
    </row>
    <row r="6" spans="1:8" ht="30" x14ac:dyDescent="0.25">
      <c r="A6" s="10">
        <v>3</v>
      </c>
      <c r="B6" s="9" t="s">
        <v>13</v>
      </c>
      <c r="C6" s="29">
        <v>2010</v>
      </c>
      <c r="D6" s="6" t="s">
        <v>23</v>
      </c>
      <c r="E6" s="3" t="s">
        <v>23</v>
      </c>
      <c r="F6" s="3" t="s">
        <v>23</v>
      </c>
      <c r="G6" s="30" t="s">
        <v>23</v>
      </c>
    </row>
    <row r="7" spans="1:8" x14ac:dyDescent="0.25">
      <c r="A7" s="10">
        <v>4</v>
      </c>
      <c r="B7" s="9" t="s">
        <v>11</v>
      </c>
      <c r="C7" s="29">
        <v>2010</v>
      </c>
      <c r="D7" s="6" t="s">
        <v>23</v>
      </c>
      <c r="E7" s="3" t="s">
        <v>23</v>
      </c>
      <c r="F7" s="3" t="s">
        <v>23</v>
      </c>
      <c r="G7" s="30" t="s">
        <v>23</v>
      </c>
      <c r="H7" s="7"/>
    </row>
    <row r="8" spans="1:8" ht="30" customHeight="1" x14ac:dyDescent="0.25">
      <c r="A8" s="10">
        <v>5</v>
      </c>
      <c r="B8" s="9" t="s">
        <v>14</v>
      </c>
      <c r="C8" s="29">
        <v>2010</v>
      </c>
      <c r="D8" s="6" t="s">
        <v>23</v>
      </c>
      <c r="E8" s="3" t="s">
        <v>23</v>
      </c>
      <c r="F8" s="3" t="s">
        <v>23</v>
      </c>
      <c r="G8" s="30" t="s">
        <v>23</v>
      </c>
    </row>
    <row r="9" spans="1:8" x14ac:dyDescent="0.25">
      <c r="A9" s="10">
        <v>6</v>
      </c>
      <c r="B9" s="9" t="s">
        <v>12</v>
      </c>
      <c r="C9" s="29">
        <v>2010</v>
      </c>
      <c r="D9" s="6" t="s">
        <v>23</v>
      </c>
      <c r="E9" s="3" t="s">
        <v>23</v>
      </c>
      <c r="F9" s="3" t="s">
        <v>23</v>
      </c>
      <c r="G9" s="30" t="s">
        <v>23</v>
      </c>
    </row>
    <row r="10" spans="1:8" ht="30.75" thickBot="1" x14ac:dyDescent="0.3">
      <c r="A10" s="10">
        <v>7</v>
      </c>
      <c r="B10" s="36" t="s">
        <v>25</v>
      </c>
      <c r="C10" s="37">
        <v>2010</v>
      </c>
      <c r="D10" s="38">
        <f>SUM(D5:D9)</f>
        <v>0</v>
      </c>
      <c r="E10" s="39">
        <f t="shared" ref="E10:F10" si="0">SUM(E5:E9)</f>
        <v>0</v>
      </c>
      <c r="F10" s="39">
        <f t="shared" si="0"/>
        <v>0</v>
      </c>
      <c r="G10" s="40">
        <f>SUM(G5:G9)</f>
        <v>0</v>
      </c>
      <c r="H10" s="7"/>
    </row>
    <row r="11" spans="1:8" ht="15.75" thickBot="1" x14ac:dyDescent="0.3">
      <c r="A11" s="10">
        <v>8</v>
      </c>
      <c r="B11" s="31" t="s">
        <v>24</v>
      </c>
      <c r="C11" s="32">
        <v>2010</v>
      </c>
      <c r="D11" s="33" t="s">
        <v>23</v>
      </c>
      <c r="E11" s="34" t="s">
        <v>23</v>
      </c>
      <c r="F11" s="34" t="s">
        <v>23</v>
      </c>
      <c r="G11" s="35">
        <v>9859699</v>
      </c>
    </row>
    <row r="12" spans="1:8" x14ac:dyDescent="0.25">
      <c r="A12" s="10">
        <v>9</v>
      </c>
      <c r="B12" s="8" t="s">
        <v>5</v>
      </c>
      <c r="C12" s="27">
        <v>2011</v>
      </c>
      <c r="D12" s="5">
        <v>3685596</v>
      </c>
      <c r="E12" s="4">
        <v>434870</v>
      </c>
      <c r="F12" s="4">
        <v>784632</v>
      </c>
      <c r="G12" s="28">
        <v>4905098</v>
      </c>
    </row>
    <row r="13" spans="1:8" x14ac:dyDescent="0.25">
      <c r="A13" s="10">
        <v>10</v>
      </c>
      <c r="B13" s="9" t="s">
        <v>10</v>
      </c>
      <c r="C13" s="29">
        <v>2011</v>
      </c>
      <c r="D13" s="6">
        <v>311873</v>
      </c>
      <c r="E13" s="3">
        <v>9193</v>
      </c>
      <c r="F13" s="3">
        <v>6483</v>
      </c>
      <c r="G13" s="30">
        <v>327549</v>
      </c>
      <c r="H13" s="20"/>
    </row>
    <row r="14" spans="1:8" ht="30" x14ac:dyDescent="0.25">
      <c r="A14" s="10">
        <v>11</v>
      </c>
      <c r="B14" s="9" t="s">
        <v>13</v>
      </c>
      <c r="C14" s="29">
        <v>2011</v>
      </c>
      <c r="D14" s="6">
        <v>2641014</v>
      </c>
      <c r="E14" s="3">
        <v>226050</v>
      </c>
      <c r="F14" s="3">
        <v>212112</v>
      </c>
      <c r="G14" s="30">
        <v>3079176</v>
      </c>
      <c r="H14" s="7"/>
    </row>
    <row r="15" spans="1:8" x14ac:dyDescent="0.25">
      <c r="A15" s="10">
        <v>12</v>
      </c>
      <c r="B15" s="9" t="s">
        <v>11</v>
      </c>
      <c r="C15" s="29">
        <v>2011</v>
      </c>
      <c r="D15" s="6">
        <v>26751</v>
      </c>
      <c r="E15" s="3">
        <v>2296</v>
      </c>
      <c r="F15" s="3">
        <v>1551</v>
      </c>
      <c r="G15" s="30">
        <v>30598</v>
      </c>
    </row>
    <row r="16" spans="1:8" ht="30" customHeight="1" x14ac:dyDescent="0.25">
      <c r="A16" s="10">
        <v>13</v>
      </c>
      <c r="B16" s="9" t="s">
        <v>14</v>
      </c>
      <c r="C16" s="29">
        <v>2011</v>
      </c>
      <c r="D16" s="6">
        <v>6495</v>
      </c>
      <c r="E16" s="3">
        <v>104</v>
      </c>
      <c r="F16" s="3">
        <v>1721</v>
      </c>
      <c r="G16" s="30">
        <v>8320</v>
      </c>
      <c r="H16" s="20"/>
    </row>
    <row r="17" spans="1:11" x14ac:dyDescent="0.25">
      <c r="A17" s="10">
        <v>14</v>
      </c>
      <c r="B17" s="9" t="s">
        <v>12</v>
      </c>
      <c r="C17" s="29">
        <v>2011</v>
      </c>
      <c r="D17" s="6">
        <v>686689</v>
      </c>
      <c r="E17" s="3">
        <v>95058</v>
      </c>
      <c r="F17" s="3">
        <v>314986</v>
      </c>
      <c r="G17" s="30">
        <v>1096733</v>
      </c>
      <c r="H17" s="7"/>
    </row>
    <row r="18" spans="1:11" ht="30.75" thickBot="1" x14ac:dyDescent="0.3">
      <c r="A18" s="10">
        <v>15</v>
      </c>
      <c r="B18" s="36" t="s">
        <v>25</v>
      </c>
      <c r="C18" s="37">
        <v>2011</v>
      </c>
      <c r="D18" s="38">
        <f>SUM(D13:D17)</f>
        <v>3672822</v>
      </c>
      <c r="E18" s="39">
        <f t="shared" ref="E18" si="1">SUM(E13:E17)</f>
        <v>332701</v>
      </c>
      <c r="F18" s="39">
        <f t="shared" ref="F18" si="2">SUM(F13:F17)</f>
        <v>536853</v>
      </c>
      <c r="G18" s="40">
        <f>SUM(G13:G17)</f>
        <v>4542376</v>
      </c>
    </row>
    <row r="19" spans="1:11" ht="15.75" thickBot="1" x14ac:dyDescent="0.3">
      <c r="A19" s="10">
        <v>16</v>
      </c>
      <c r="B19" s="31" t="s">
        <v>24</v>
      </c>
      <c r="C19" s="32">
        <v>2011</v>
      </c>
      <c r="D19" s="33">
        <v>7358418</v>
      </c>
      <c r="E19" s="34">
        <v>767571</v>
      </c>
      <c r="F19" s="34">
        <v>1321485</v>
      </c>
      <c r="G19" s="35">
        <v>9447474</v>
      </c>
      <c r="H19" s="20"/>
    </row>
    <row r="20" spans="1:11" x14ac:dyDescent="0.25">
      <c r="A20" s="10">
        <v>17</v>
      </c>
      <c r="B20" s="8" t="s">
        <v>5</v>
      </c>
      <c r="C20" s="27">
        <v>2012</v>
      </c>
      <c r="D20" s="5">
        <v>3289942</v>
      </c>
      <c r="E20" s="4">
        <v>352115</v>
      </c>
      <c r="F20" s="4">
        <v>694997</v>
      </c>
      <c r="G20" s="28">
        <v>4337054</v>
      </c>
    </row>
    <row r="21" spans="1:11" x14ac:dyDescent="0.25">
      <c r="A21" s="10">
        <v>18</v>
      </c>
      <c r="B21" s="9" t="s">
        <v>10</v>
      </c>
      <c r="C21" s="29">
        <v>2012</v>
      </c>
      <c r="D21" s="6">
        <v>325899</v>
      </c>
      <c r="E21" s="3">
        <v>8309</v>
      </c>
      <c r="F21" s="3">
        <v>13337</v>
      </c>
      <c r="G21" s="30">
        <v>347545</v>
      </c>
      <c r="H21" s="7"/>
    </row>
    <row r="22" spans="1:11" ht="30" x14ac:dyDescent="0.25">
      <c r="A22" s="10">
        <v>19</v>
      </c>
      <c r="B22" s="9" t="s">
        <v>13</v>
      </c>
      <c r="C22" s="29">
        <v>2012</v>
      </c>
      <c r="D22" s="6">
        <v>2181013</v>
      </c>
      <c r="E22" s="3">
        <v>170743</v>
      </c>
      <c r="F22" s="3">
        <v>147319</v>
      </c>
      <c r="G22" s="30">
        <v>2499075</v>
      </c>
      <c r="H22" s="20"/>
    </row>
    <row r="23" spans="1:11" x14ac:dyDescent="0.25">
      <c r="A23" s="10">
        <v>20</v>
      </c>
      <c r="B23" s="9" t="s">
        <v>11</v>
      </c>
      <c r="C23" s="29">
        <v>2012</v>
      </c>
      <c r="D23" s="6">
        <v>26495</v>
      </c>
      <c r="E23" s="3">
        <v>3000</v>
      </c>
      <c r="F23" s="3">
        <v>2053</v>
      </c>
      <c r="G23" s="30">
        <v>31548</v>
      </c>
    </row>
    <row r="24" spans="1:11" ht="30" customHeight="1" x14ac:dyDescent="0.25">
      <c r="A24" s="10">
        <v>21</v>
      </c>
      <c r="B24" s="9" t="s">
        <v>14</v>
      </c>
      <c r="C24" s="29">
        <v>2012</v>
      </c>
      <c r="D24" s="6">
        <v>4012</v>
      </c>
      <c r="E24" s="3">
        <v>660</v>
      </c>
      <c r="F24" s="3">
        <v>49</v>
      </c>
      <c r="G24" s="30">
        <v>4721</v>
      </c>
      <c r="H24" s="7"/>
      <c r="I24" s="2"/>
      <c r="J24" s="2"/>
      <c r="K24" s="2"/>
    </row>
    <row r="25" spans="1:11" x14ac:dyDescent="0.25">
      <c r="A25" s="10">
        <v>22</v>
      </c>
      <c r="B25" s="9" t="s">
        <v>12</v>
      </c>
      <c r="C25" s="29">
        <v>2012</v>
      </c>
      <c r="D25" s="6">
        <v>625105</v>
      </c>
      <c r="E25" s="3">
        <v>99082</v>
      </c>
      <c r="F25" s="3">
        <v>277285</v>
      </c>
      <c r="G25" s="30">
        <v>1001472</v>
      </c>
      <c r="H25" s="20"/>
      <c r="I25" s="2"/>
      <c r="J25" s="2"/>
      <c r="K25" s="2"/>
    </row>
    <row r="26" spans="1:11" ht="30.75" thickBot="1" x14ac:dyDescent="0.3">
      <c r="A26" s="10">
        <v>23</v>
      </c>
      <c r="B26" s="36" t="s">
        <v>25</v>
      </c>
      <c r="C26" s="37">
        <v>2012</v>
      </c>
      <c r="D26" s="38">
        <f>SUM(D21:D25)</f>
        <v>3162524</v>
      </c>
      <c r="E26" s="39">
        <f t="shared" ref="E26" si="3">SUM(E21:E25)</f>
        <v>281794</v>
      </c>
      <c r="F26" s="39">
        <f t="shared" ref="F26" si="4">SUM(F21:F25)</f>
        <v>440043</v>
      </c>
      <c r="G26" s="40">
        <f>SUM(G21:G25)</f>
        <v>3884361</v>
      </c>
      <c r="I26" s="2"/>
      <c r="J26" s="2"/>
      <c r="K26" s="2"/>
    </row>
    <row r="27" spans="1:11" ht="15.75" thickBot="1" x14ac:dyDescent="0.3">
      <c r="A27" s="10">
        <v>24</v>
      </c>
      <c r="B27" s="31" t="s">
        <v>24</v>
      </c>
      <c r="C27" s="32">
        <v>2012</v>
      </c>
      <c r="D27" s="33">
        <v>6452466</v>
      </c>
      <c r="E27" s="34">
        <v>633909</v>
      </c>
      <c r="F27" s="34">
        <v>1135040</v>
      </c>
      <c r="G27" s="35">
        <v>8221415</v>
      </c>
      <c r="H27" s="7"/>
      <c r="I27" s="2"/>
      <c r="J27" s="2"/>
      <c r="K27" s="2"/>
    </row>
    <row r="28" spans="1:11" x14ac:dyDescent="0.25">
      <c r="A28" s="10">
        <v>25</v>
      </c>
      <c r="B28" s="8" t="s">
        <v>5</v>
      </c>
      <c r="C28" s="27">
        <v>2013</v>
      </c>
      <c r="D28" s="5">
        <v>3211173</v>
      </c>
      <c r="E28" s="4">
        <v>241468</v>
      </c>
      <c r="F28" s="4">
        <v>637907</v>
      </c>
      <c r="G28" s="28">
        <v>4090548</v>
      </c>
      <c r="H28" s="7"/>
      <c r="I28" s="2"/>
      <c r="J28" s="2"/>
      <c r="K28" s="2"/>
    </row>
    <row r="29" spans="1:11" x14ac:dyDescent="0.25">
      <c r="A29" s="10">
        <v>26</v>
      </c>
      <c r="B29" s="9" t="s">
        <v>10</v>
      </c>
      <c r="C29" s="29">
        <v>2013</v>
      </c>
      <c r="D29" s="6">
        <v>302900</v>
      </c>
      <c r="E29" s="3">
        <v>9233</v>
      </c>
      <c r="F29" s="3">
        <v>7467</v>
      </c>
      <c r="G29" s="30">
        <v>319600</v>
      </c>
    </row>
    <row r="30" spans="1:11" ht="30" x14ac:dyDescent="0.25">
      <c r="A30" s="10">
        <v>27</v>
      </c>
      <c r="B30" s="9" t="s">
        <v>13</v>
      </c>
      <c r="C30" s="29">
        <v>2013</v>
      </c>
      <c r="D30" s="6">
        <v>2203748</v>
      </c>
      <c r="E30" s="3">
        <v>156119</v>
      </c>
      <c r="F30" s="3">
        <v>170817</v>
      </c>
      <c r="G30" s="30">
        <v>2530684</v>
      </c>
    </row>
    <row r="31" spans="1:11" x14ac:dyDescent="0.25">
      <c r="A31" s="10">
        <v>28</v>
      </c>
      <c r="B31" s="9" t="s">
        <v>11</v>
      </c>
      <c r="C31" s="29">
        <v>2013</v>
      </c>
      <c r="D31" s="6">
        <v>38202</v>
      </c>
      <c r="E31" s="3">
        <v>1528</v>
      </c>
      <c r="F31" s="3">
        <v>956</v>
      </c>
      <c r="G31" s="30">
        <v>40686</v>
      </c>
      <c r="H31" s="7"/>
    </row>
    <row r="32" spans="1:11" ht="30" customHeight="1" x14ac:dyDescent="0.25">
      <c r="A32" s="10">
        <v>29</v>
      </c>
      <c r="B32" s="9" t="s">
        <v>14</v>
      </c>
      <c r="C32" s="29">
        <v>2013</v>
      </c>
      <c r="D32" s="6">
        <v>4238</v>
      </c>
      <c r="E32" s="3">
        <v>72</v>
      </c>
      <c r="F32" s="3">
        <v>88</v>
      </c>
      <c r="G32" s="30">
        <v>4398</v>
      </c>
    </row>
    <row r="33" spans="1:8" x14ac:dyDescent="0.25">
      <c r="A33" s="10">
        <v>30</v>
      </c>
      <c r="B33" s="9" t="s">
        <v>12</v>
      </c>
      <c r="C33" s="29">
        <v>2013</v>
      </c>
      <c r="D33" s="6">
        <v>560058</v>
      </c>
      <c r="E33" s="3">
        <v>51381</v>
      </c>
      <c r="F33" s="3">
        <v>216753</v>
      </c>
      <c r="G33" s="30">
        <v>828192</v>
      </c>
    </row>
    <row r="34" spans="1:8" ht="30.75" thickBot="1" x14ac:dyDescent="0.3">
      <c r="A34" s="10">
        <v>31</v>
      </c>
      <c r="B34" s="36" t="s">
        <v>25</v>
      </c>
      <c r="C34" s="37">
        <v>2013</v>
      </c>
      <c r="D34" s="38">
        <f>SUM(D29:D33)</f>
        <v>3109146</v>
      </c>
      <c r="E34" s="39">
        <f t="shared" ref="E34" si="5">SUM(E29:E33)</f>
        <v>218333</v>
      </c>
      <c r="F34" s="39">
        <f t="shared" ref="F34" si="6">SUM(F29:F33)</f>
        <v>396081</v>
      </c>
      <c r="G34" s="40">
        <f>SUM(G29:G33)</f>
        <v>3723560</v>
      </c>
      <c r="H34" s="7"/>
    </row>
    <row r="35" spans="1:8" ht="15.75" thickBot="1" x14ac:dyDescent="0.3">
      <c r="A35" s="10">
        <v>32</v>
      </c>
      <c r="B35" s="31" t="s">
        <v>24</v>
      </c>
      <c r="C35" s="32">
        <v>2013</v>
      </c>
      <c r="D35" s="33">
        <v>6320319</v>
      </c>
      <c r="E35" s="34">
        <v>459801</v>
      </c>
      <c r="F35" s="34">
        <v>1033988</v>
      </c>
      <c r="G35" s="35">
        <v>7814108</v>
      </c>
    </row>
    <row r="36" spans="1:8" x14ac:dyDescent="0.25">
      <c r="A36" s="10">
        <v>33</v>
      </c>
      <c r="B36" s="8" t="s">
        <v>5</v>
      </c>
      <c r="C36" s="27">
        <v>2014</v>
      </c>
      <c r="D36" s="5">
        <v>3471439</v>
      </c>
      <c r="E36" s="4">
        <v>325763</v>
      </c>
      <c r="F36" s="4">
        <v>863768</v>
      </c>
      <c r="G36" s="28">
        <v>4660970</v>
      </c>
    </row>
    <row r="37" spans="1:8" x14ac:dyDescent="0.25">
      <c r="A37" s="10">
        <v>34</v>
      </c>
      <c r="B37" s="9" t="s">
        <v>10</v>
      </c>
      <c r="C37" s="29">
        <v>2014</v>
      </c>
      <c r="D37" s="6">
        <v>364592</v>
      </c>
      <c r="E37" s="3">
        <v>10890</v>
      </c>
      <c r="F37" s="3">
        <v>4541</v>
      </c>
      <c r="G37" s="30">
        <v>380023</v>
      </c>
      <c r="H37" s="20"/>
    </row>
    <row r="38" spans="1:8" ht="30" x14ac:dyDescent="0.25">
      <c r="A38" s="10">
        <v>35</v>
      </c>
      <c r="B38" s="9" t="s">
        <v>13</v>
      </c>
      <c r="C38" s="29">
        <v>2014</v>
      </c>
      <c r="D38" s="6">
        <v>2949281</v>
      </c>
      <c r="E38" s="3">
        <v>206134</v>
      </c>
      <c r="F38" s="3">
        <v>196201</v>
      </c>
      <c r="G38" s="30">
        <v>3351616</v>
      </c>
      <c r="H38" s="7"/>
    </row>
    <row r="39" spans="1:8" x14ac:dyDescent="0.25">
      <c r="A39" s="10">
        <v>36</v>
      </c>
      <c r="B39" s="9" t="s">
        <v>11</v>
      </c>
      <c r="C39" s="29">
        <v>2014</v>
      </c>
      <c r="D39" s="6">
        <v>45707</v>
      </c>
      <c r="E39" s="3">
        <v>1831</v>
      </c>
      <c r="F39" s="3">
        <v>1776</v>
      </c>
      <c r="G39" s="30">
        <v>49314</v>
      </c>
    </row>
    <row r="40" spans="1:8" ht="30" customHeight="1" x14ac:dyDescent="0.25">
      <c r="A40" s="10">
        <v>37</v>
      </c>
      <c r="B40" s="9" t="s">
        <v>14</v>
      </c>
      <c r="C40" s="29">
        <v>2014</v>
      </c>
      <c r="D40" s="6">
        <v>6949</v>
      </c>
      <c r="E40" s="3">
        <v>1276</v>
      </c>
      <c r="F40" s="3">
        <v>657</v>
      </c>
      <c r="G40" s="30">
        <v>8882</v>
      </c>
      <c r="H40" s="20"/>
    </row>
    <row r="41" spans="1:8" x14ac:dyDescent="0.25">
      <c r="A41" s="10">
        <v>38</v>
      </c>
      <c r="B41" s="9" t="s">
        <v>12</v>
      </c>
      <c r="C41" s="29">
        <v>2014</v>
      </c>
      <c r="D41" s="6">
        <v>707470</v>
      </c>
      <c r="E41" s="3">
        <v>66697</v>
      </c>
      <c r="F41" s="3">
        <v>192474</v>
      </c>
      <c r="G41" s="30">
        <v>966641</v>
      </c>
      <c r="H41" s="7"/>
    </row>
    <row r="42" spans="1:8" ht="30.75" thickBot="1" x14ac:dyDescent="0.3">
      <c r="A42" s="10">
        <v>39</v>
      </c>
      <c r="B42" s="36" t="s">
        <v>25</v>
      </c>
      <c r="C42" s="37">
        <v>2014</v>
      </c>
      <c r="D42" s="38">
        <f>SUM(D37:D41)</f>
        <v>4073999</v>
      </c>
      <c r="E42" s="39">
        <f t="shared" ref="E42" si="7">SUM(E37:E41)</f>
        <v>286828</v>
      </c>
      <c r="F42" s="39">
        <f t="shared" ref="F42" si="8">SUM(F37:F41)</f>
        <v>395649</v>
      </c>
      <c r="G42" s="40">
        <f>SUM(G37:G41)</f>
        <v>4756476</v>
      </c>
    </row>
    <row r="43" spans="1:8" ht="15.75" thickBot="1" x14ac:dyDescent="0.3">
      <c r="A43" s="10">
        <v>40</v>
      </c>
      <c r="B43" s="31" t="s">
        <v>24</v>
      </c>
      <c r="C43" s="32">
        <v>2014</v>
      </c>
      <c r="D43" s="33">
        <v>7545438</v>
      </c>
      <c r="E43" s="34">
        <v>612591</v>
      </c>
      <c r="F43" s="34">
        <v>1259417</v>
      </c>
      <c r="G43" s="35">
        <v>9417446</v>
      </c>
      <c r="H43" s="20"/>
    </row>
    <row r="44" spans="1:8" x14ac:dyDescent="0.25">
      <c r="A44" s="10">
        <v>41</v>
      </c>
      <c r="B44" s="8" t="s">
        <v>5</v>
      </c>
      <c r="C44" s="27">
        <v>2015</v>
      </c>
      <c r="D44" s="5">
        <v>3590864</v>
      </c>
      <c r="E44" s="4">
        <v>385709</v>
      </c>
      <c r="F44" s="4">
        <v>731900</v>
      </c>
      <c r="G44" s="28">
        <v>4708473</v>
      </c>
    </row>
    <row r="45" spans="1:8" x14ac:dyDescent="0.25">
      <c r="A45" s="10">
        <v>42</v>
      </c>
      <c r="B45" s="9" t="s">
        <v>10</v>
      </c>
      <c r="C45" s="29">
        <v>2015</v>
      </c>
      <c r="D45" s="6">
        <v>325004</v>
      </c>
      <c r="E45" s="3">
        <v>9321</v>
      </c>
      <c r="F45" s="3">
        <v>5086</v>
      </c>
      <c r="G45" s="30">
        <v>339411</v>
      </c>
      <c r="H45" s="7"/>
    </row>
    <row r="46" spans="1:8" ht="30" x14ac:dyDescent="0.25">
      <c r="A46" s="10">
        <v>43</v>
      </c>
      <c r="B46" s="9" t="s">
        <v>13</v>
      </c>
      <c r="C46" s="29">
        <v>2015</v>
      </c>
      <c r="D46" s="6">
        <v>2770635</v>
      </c>
      <c r="E46" s="3">
        <v>275940</v>
      </c>
      <c r="F46" s="3">
        <v>145255</v>
      </c>
      <c r="G46" s="30">
        <v>3191830</v>
      </c>
      <c r="H46" s="20"/>
    </row>
    <row r="47" spans="1:8" x14ac:dyDescent="0.25">
      <c r="A47" s="10">
        <v>44</v>
      </c>
      <c r="B47" s="9" t="s">
        <v>11</v>
      </c>
      <c r="C47" s="29">
        <v>2015</v>
      </c>
      <c r="D47" s="6">
        <v>41949</v>
      </c>
      <c r="E47" s="3">
        <v>3866</v>
      </c>
      <c r="F47" s="3">
        <v>1386</v>
      </c>
      <c r="G47" s="30">
        <v>47201</v>
      </c>
    </row>
    <row r="48" spans="1:8" ht="30" customHeight="1" x14ac:dyDescent="0.25">
      <c r="A48" s="10">
        <v>45</v>
      </c>
      <c r="B48" s="9" t="s">
        <v>14</v>
      </c>
      <c r="C48" s="29">
        <v>2015</v>
      </c>
      <c r="D48" s="6">
        <v>10095</v>
      </c>
      <c r="E48" s="3">
        <v>551</v>
      </c>
      <c r="F48" s="3">
        <v>635</v>
      </c>
      <c r="G48" s="30">
        <v>11281</v>
      </c>
      <c r="H48" s="7"/>
    </row>
    <row r="49" spans="1:8" x14ac:dyDescent="0.25">
      <c r="A49" s="10">
        <v>46</v>
      </c>
      <c r="B49" s="9" t="s">
        <v>12</v>
      </c>
      <c r="C49" s="29">
        <v>2015</v>
      </c>
      <c r="D49" s="6">
        <v>620935</v>
      </c>
      <c r="E49" s="3">
        <v>64187</v>
      </c>
      <c r="F49" s="3">
        <v>159301</v>
      </c>
      <c r="G49" s="30">
        <v>844423</v>
      </c>
      <c r="H49" s="20"/>
    </row>
    <row r="50" spans="1:8" ht="30.75" thickBot="1" x14ac:dyDescent="0.3">
      <c r="A50" s="10">
        <v>47</v>
      </c>
      <c r="B50" s="36" t="s">
        <v>25</v>
      </c>
      <c r="C50" s="37">
        <v>2015</v>
      </c>
      <c r="D50" s="38">
        <f>SUM(D45:D49)</f>
        <v>3768618</v>
      </c>
      <c r="E50" s="39">
        <f t="shared" ref="E50" si="9">SUM(E45:E49)</f>
        <v>353865</v>
      </c>
      <c r="F50" s="39">
        <f t="shared" ref="F50" si="10">SUM(F45:F49)</f>
        <v>311663</v>
      </c>
      <c r="G50" s="40">
        <f>SUM(G45:G49)</f>
        <v>4434146</v>
      </c>
    </row>
    <row r="51" spans="1:8" ht="15.75" thickBot="1" x14ac:dyDescent="0.3">
      <c r="A51" s="10">
        <v>48</v>
      </c>
      <c r="B51" s="31" t="s">
        <v>24</v>
      </c>
      <c r="C51" s="32">
        <v>2015</v>
      </c>
      <c r="D51" s="33">
        <v>7359482</v>
      </c>
      <c r="E51" s="34">
        <v>739574</v>
      </c>
      <c r="F51" s="34">
        <v>1043563</v>
      </c>
      <c r="G51" s="35">
        <v>9142619</v>
      </c>
      <c r="H51" s="7"/>
    </row>
    <row r="52" spans="1:8" x14ac:dyDescent="0.25">
      <c r="A52" s="10">
        <v>49</v>
      </c>
      <c r="B52" s="8" t="s">
        <v>5</v>
      </c>
      <c r="C52" s="27">
        <v>2016</v>
      </c>
      <c r="D52" s="5">
        <v>3770691</v>
      </c>
      <c r="E52" s="4">
        <v>364881</v>
      </c>
      <c r="F52" s="4">
        <v>745415</v>
      </c>
      <c r="G52" s="28">
        <v>4880987</v>
      </c>
      <c r="H52" s="7"/>
    </row>
    <row r="53" spans="1:8" x14ac:dyDescent="0.25">
      <c r="A53" s="10">
        <v>50</v>
      </c>
      <c r="B53" s="9" t="s">
        <v>10</v>
      </c>
      <c r="C53" s="29">
        <v>2016</v>
      </c>
      <c r="D53" s="6">
        <v>311267</v>
      </c>
      <c r="E53" s="3">
        <v>9482</v>
      </c>
      <c r="F53" s="3">
        <v>2924</v>
      </c>
      <c r="G53" s="30">
        <v>323673</v>
      </c>
    </row>
    <row r="54" spans="1:8" ht="30" x14ac:dyDescent="0.25">
      <c r="A54" s="10">
        <v>51</v>
      </c>
      <c r="B54" s="9" t="s">
        <v>13</v>
      </c>
      <c r="C54" s="29">
        <v>2016</v>
      </c>
      <c r="D54" s="6">
        <v>2680013</v>
      </c>
      <c r="E54" s="3">
        <v>226682</v>
      </c>
      <c r="F54" s="3">
        <v>192196</v>
      </c>
      <c r="G54" s="30">
        <v>3098891</v>
      </c>
    </row>
    <row r="55" spans="1:8" x14ac:dyDescent="0.25">
      <c r="A55" s="10">
        <v>52</v>
      </c>
      <c r="B55" s="9" t="s">
        <v>11</v>
      </c>
      <c r="C55" s="29">
        <v>2016</v>
      </c>
      <c r="D55" s="6">
        <v>36264</v>
      </c>
      <c r="E55" s="3">
        <v>2713</v>
      </c>
      <c r="F55" s="3">
        <v>915</v>
      </c>
      <c r="G55" s="30">
        <v>39892</v>
      </c>
      <c r="H55" s="7"/>
    </row>
    <row r="56" spans="1:8" ht="30" customHeight="1" x14ac:dyDescent="0.25">
      <c r="A56" s="10">
        <v>53</v>
      </c>
      <c r="B56" s="9" t="s">
        <v>14</v>
      </c>
      <c r="C56" s="29">
        <v>2016</v>
      </c>
      <c r="D56" s="6">
        <v>45475</v>
      </c>
      <c r="E56" s="3">
        <v>2981</v>
      </c>
      <c r="F56" s="3">
        <v>747</v>
      </c>
      <c r="G56" s="30">
        <v>49203</v>
      </c>
    </row>
    <row r="57" spans="1:8" x14ac:dyDescent="0.25">
      <c r="A57" s="10">
        <v>54</v>
      </c>
      <c r="B57" s="9" t="s">
        <v>12</v>
      </c>
      <c r="C57" s="29">
        <v>2016</v>
      </c>
      <c r="D57" s="6">
        <v>732124</v>
      </c>
      <c r="E57" s="3">
        <v>73197</v>
      </c>
      <c r="F57" s="3">
        <v>123382</v>
      </c>
      <c r="G57" s="30">
        <v>928703</v>
      </c>
    </row>
    <row r="58" spans="1:8" ht="30.75" thickBot="1" x14ac:dyDescent="0.3">
      <c r="A58" s="10">
        <v>55</v>
      </c>
      <c r="B58" s="36" t="s">
        <v>25</v>
      </c>
      <c r="C58" s="37">
        <v>2016</v>
      </c>
      <c r="D58" s="38">
        <f>SUM(D53:D57)</f>
        <v>3805143</v>
      </c>
      <c r="E58" s="39">
        <f t="shared" ref="E58" si="11">SUM(E53:E57)</f>
        <v>315055</v>
      </c>
      <c r="F58" s="39">
        <f t="shared" ref="F58" si="12">SUM(F53:F57)</f>
        <v>320164</v>
      </c>
      <c r="G58" s="40">
        <f>SUM(G53:G57)</f>
        <v>4440362</v>
      </c>
      <c r="H58" s="7"/>
    </row>
    <row r="59" spans="1:8" ht="15.75" thickBot="1" x14ac:dyDescent="0.3">
      <c r="A59" s="11">
        <v>56</v>
      </c>
      <c r="B59" s="31" t="s">
        <v>24</v>
      </c>
      <c r="C59" s="32">
        <v>2016</v>
      </c>
      <c r="D59" s="33">
        <v>7575834</v>
      </c>
      <c r="E59" s="34">
        <v>679936</v>
      </c>
      <c r="F59" s="34">
        <v>1065579</v>
      </c>
      <c r="G59" s="35">
        <v>9321349</v>
      </c>
    </row>
    <row r="60" spans="1:8" x14ac:dyDescent="0.25">
      <c r="A60" s="10">
        <v>57</v>
      </c>
      <c r="B60" s="8" t="s">
        <v>5</v>
      </c>
      <c r="C60" s="27">
        <v>2017</v>
      </c>
      <c r="D60" s="5">
        <v>3707626</v>
      </c>
      <c r="E60" s="4">
        <v>427230</v>
      </c>
      <c r="F60" s="4">
        <v>812729</v>
      </c>
      <c r="G60" s="28">
        <v>4947585</v>
      </c>
    </row>
    <row r="61" spans="1:8" x14ac:dyDescent="0.25">
      <c r="A61" s="10">
        <v>58</v>
      </c>
      <c r="B61" s="9" t="s">
        <v>10</v>
      </c>
      <c r="C61" s="29">
        <v>2017</v>
      </c>
      <c r="D61" s="6">
        <v>305747</v>
      </c>
      <c r="E61" s="3">
        <v>10911</v>
      </c>
      <c r="F61" s="3">
        <v>2821</v>
      </c>
      <c r="G61" s="30">
        <v>319479</v>
      </c>
    </row>
    <row r="62" spans="1:8" ht="30" x14ac:dyDescent="0.25">
      <c r="A62" s="10">
        <v>59</v>
      </c>
      <c r="B62" s="9" t="s">
        <v>13</v>
      </c>
      <c r="C62" s="29">
        <v>2017</v>
      </c>
      <c r="D62" s="6">
        <v>2776249</v>
      </c>
      <c r="E62" s="3">
        <v>220541</v>
      </c>
      <c r="F62" s="3">
        <v>205775</v>
      </c>
      <c r="G62" s="30">
        <v>3202565</v>
      </c>
    </row>
    <row r="63" spans="1:8" x14ac:dyDescent="0.25">
      <c r="A63" s="12">
        <v>60</v>
      </c>
      <c r="B63" s="9" t="s">
        <v>11</v>
      </c>
      <c r="C63" s="29">
        <v>2017</v>
      </c>
      <c r="D63" s="6">
        <v>36559</v>
      </c>
      <c r="E63" s="3">
        <v>3831</v>
      </c>
      <c r="F63" s="3">
        <v>1615</v>
      </c>
      <c r="G63" s="30">
        <v>42005</v>
      </c>
    </row>
    <row r="64" spans="1:8" ht="45" x14ac:dyDescent="0.25">
      <c r="A64" s="10">
        <v>61</v>
      </c>
      <c r="B64" s="9" t="s">
        <v>14</v>
      </c>
      <c r="C64" s="29">
        <v>2017</v>
      </c>
      <c r="D64" s="6">
        <v>11729</v>
      </c>
      <c r="E64" s="3">
        <v>9754</v>
      </c>
      <c r="F64" s="3">
        <v>749</v>
      </c>
      <c r="G64" s="30">
        <v>22232</v>
      </c>
    </row>
    <row r="65" spans="1:7" x14ac:dyDescent="0.25">
      <c r="A65" s="10">
        <v>62</v>
      </c>
      <c r="B65" s="9" t="s">
        <v>12</v>
      </c>
      <c r="C65" s="29">
        <v>2017</v>
      </c>
      <c r="D65" s="6">
        <v>666970</v>
      </c>
      <c r="E65" s="3">
        <v>72465</v>
      </c>
      <c r="F65" s="3">
        <v>119967</v>
      </c>
      <c r="G65" s="30">
        <v>859402</v>
      </c>
    </row>
    <row r="66" spans="1:7" ht="30.75" thickBot="1" x14ac:dyDescent="0.3">
      <c r="A66" s="12">
        <v>63</v>
      </c>
      <c r="B66" s="36" t="s">
        <v>25</v>
      </c>
      <c r="C66" s="37">
        <v>2017</v>
      </c>
      <c r="D66" s="38">
        <f>SUM(D61:D65)</f>
        <v>3797254</v>
      </c>
      <c r="E66" s="39">
        <f t="shared" ref="E66" si="13">SUM(E61:E65)</f>
        <v>317502</v>
      </c>
      <c r="F66" s="39">
        <f t="shared" ref="F66" si="14">SUM(F61:F65)</f>
        <v>330927</v>
      </c>
      <c r="G66" s="40">
        <f>SUM(G61:G65)</f>
        <v>4445683</v>
      </c>
    </row>
    <row r="67" spans="1:7" ht="15.75" thickBot="1" x14ac:dyDescent="0.3">
      <c r="A67" s="10">
        <v>64</v>
      </c>
      <c r="B67" s="31" t="s">
        <v>24</v>
      </c>
      <c r="C67" s="32">
        <v>2017</v>
      </c>
      <c r="D67" s="33">
        <v>7504880</v>
      </c>
      <c r="E67" s="34">
        <v>744732</v>
      </c>
      <c r="F67" s="34">
        <v>1143656</v>
      </c>
      <c r="G67" s="35">
        <v>9393268</v>
      </c>
    </row>
    <row r="68" spans="1:7" x14ac:dyDescent="0.25">
      <c r="A68" s="10">
        <v>65</v>
      </c>
    </row>
    <row r="69" spans="1:7" x14ac:dyDescent="0.25">
      <c r="A69" s="12">
        <v>66</v>
      </c>
      <c r="B69" s="1" t="s">
        <v>9</v>
      </c>
    </row>
    <row r="70" spans="1:7" x14ac:dyDescent="0.25">
      <c r="A70" s="10">
        <v>67</v>
      </c>
      <c r="B70" s="1" t="s">
        <v>8</v>
      </c>
    </row>
    <row r="71" spans="1:7" x14ac:dyDescent="0.25">
      <c r="A71" s="10">
        <v>68</v>
      </c>
      <c r="B71" s="1" t="s">
        <v>18</v>
      </c>
    </row>
    <row r="72" spans="1:7" x14ac:dyDescent="0.25">
      <c r="A72" s="12">
        <v>69</v>
      </c>
      <c r="B72" t="s">
        <v>17</v>
      </c>
    </row>
    <row r="73" spans="1:7" x14ac:dyDescent="0.25">
      <c r="A73" s="10">
        <v>70</v>
      </c>
      <c r="B73" s="1" t="s">
        <v>6</v>
      </c>
    </row>
    <row r="74" spans="1:7" x14ac:dyDescent="0.25">
      <c r="A74" s="10">
        <v>71</v>
      </c>
      <c r="B74" s="1" t="s">
        <v>7</v>
      </c>
    </row>
    <row r="75" spans="1:7" x14ac:dyDescent="0.25">
      <c r="A75" s="12">
        <v>72</v>
      </c>
      <c r="B75" s="1" t="s">
        <v>16</v>
      </c>
    </row>
    <row r="76" spans="1:7" x14ac:dyDescent="0.25">
      <c r="A76" s="10">
        <v>73</v>
      </c>
    </row>
    <row r="77" spans="1:7" x14ac:dyDescent="0.25">
      <c r="A77" s="10">
        <v>74</v>
      </c>
      <c r="B77" s="1" t="s">
        <v>19</v>
      </c>
    </row>
  </sheetData>
  <autoFilter ref="A3:G3"/>
  <sortState ref="B3:I58">
    <sortCondition ref="C3:C58"/>
    <sortCondition ref="H3:H5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2018-11-14T14:57:59Z</dcterms:modified>
</cp:coreProperties>
</file>