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Area\"/>
    </mc:Choice>
  </mc:AlternateContent>
  <bookViews>
    <workbookView xWindow="0" yWindow="0" windowWidth="28020" windowHeight="1090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H17" i="1" l="1"/>
  <c r="N16" i="1" l="1"/>
  <c r="N4" i="1"/>
  <c r="N14" i="1"/>
  <c r="N13" i="1"/>
  <c r="N10" i="1"/>
  <c r="N15" i="1"/>
  <c r="N7" i="1"/>
  <c r="N6" i="1"/>
  <c r="N11" i="1"/>
  <c r="N12" i="1"/>
  <c r="N9" i="1"/>
  <c r="N5" i="1"/>
  <c r="N8" i="1"/>
  <c r="N3" i="1"/>
  <c r="N17" i="1" s="1"/>
  <c r="C17" i="1"/>
  <c r="D17" i="1"/>
  <c r="E17" i="1"/>
  <c r="F17" i="1"/>
  <c r="G17" i="1"/>
  <c r="I17" i="1"/>
  <c r="J17" i="1"/>
  <c r="K17" i="1"/>
  <c r="L17" i="1"/>
  <c r="M17" i="1"/>
  <c r="B17" i="1"/>
</calcChain>
</file>

<file path=xl/sharedStrings.xml><?xml version="1.0" encoding="utf-8"?>
<sst xmlns="http://schemas.openxmlformats.org/spreadsheetml/2006/main" count="59" uniqueCount="30">
  <si>
    <t>Drenthe</t>
  </si>
  <si>
    <t>Flevoland</t>
  </si>
  <si>
    <t>Friesland</t>
  </si>
  <si>
    <t>Gelderland</t>
  </si>
  <si>
    <t>Groningen</t>
  </si>
  <si>
    <t>Limburg</t>
  </si>
  <si>
    <t>Noord-Brabant</t>
  </si>
  <si>
    <t>Noord-Holland</t>
  </si>
  <si>
    <t>Overijssel</t>
  </si>
  <si>
    <t>Utrecht</t>
  </si>
  <si>
    <t>Zeeland</t>
  </si>
  <si>
    <t>Zuid-Holland</t>
  </si>
  <si>
    <t>Staatsbosbeheer</t>
  </si>
  <si>
    <t>Provincies</t>
  </si>
  <si>
    <t/>
  </si>
  <si>
    <t>Privebezit</t>
  </si>
  <si>
    <t>Overig staatseigendom</t>
  </si>
  <si>
    <t>Overig publiek bezit</t>
  </si>
  <si>
    <t>Overig particulier georganiseerd</t>
  </si>
  <si>
    <t>Onbekend</t>
  </si>
  <si>
    <t>Natuurmonumenten</t>
  </si>
  <si>
    <t>Natuurbeschermingsorganisaties</t>
  </si>
  <si>
    <t>Ministerie van Financiele Zaken</t>
  </si>
  <si>
    <t>Ministerie van Defensie</t>
  </si>
  <si>
    <t>Landgoed</t>
  </si>
  <si>
    <t>Gemeenten</t>
  </si>
  <si>
    <t>Bedrijf</t>
  </si>
  <si>
    <t>Totaal</t>
  </si>
  <si>
    <t>NFI-6 (2012-2013): Oppervlakte bos (ha) naar eigenaarscategorie en provincie</t>
  </si>
  <si>
    <t>Eigenaarscategorie
(sorted decending by Totaal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</si>
</sst>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3" fillId="4" borderId="1" xfId="0" applyNumberFormat="1" applyFont="1" applyFill="1" applyBorder="1" applyAlignment="1" applyProtection="1">
      <alignment horizontal="right" vertical="center" wrapText="1"/>
    </xf>
    <xf numFmtId="3" fontId="4" fillId="0" borderId="9" xfId="0" applyNumberFormat="1" applyFont="1" applyBorder="1"/>
    <xf numFmtId="3" fontId="4" fillId="0" borderId="11" xfId="0" applyNumberFormat="1" applyFont="1" applyBorder="1"/>
    <xf numFmtId="3" fontId="4" fillId="0" borderId="15" xfId="0" applyNumberFormat="1" applyFont="1" applyBorder="1"/>
    <xf numFmtId="0" fontId="2" fillId="3" borderId="13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1" fillId="4" borderId="2" xfId="0" applyFont="1" applyFill="1" applyBorder="1" applyAlignment="1" applyProtection="1">
      <alignment vertical="center" wrapText="1"/>
    </xf>
    <xf numFmtId="3" fontId="3" fillId="4" borderId="3" xfId="0" applyNumberFormat="1" applyFont="1" applyFill="1" applyBorder="1" applyAlignment="1" applyProtection="1">
      <alignment horizontal="right" vertical="center" wrapText="1"/>
    </xf>
    <xf numFmtId="3" fontId="3" fillId="4" borderId="4" xfId="0" applyNumberFormat="1" applyFont="1" applyFill="1" applyBorder="1" applyAlignment="1" applyProtection="1">
      <alignment horizontal="right" vertical="center" wrapText="1"/>
    </xf>
    <xf numFmtId="3" fontId="3" fillId="4" borderId="5" xfId="0" applyNumberFormat="1" applyFont="1" applyFill="1" applyBorder="1" applyAlignment="1" applyProtection="1">
      <alignment horizontal="right" vertical="center" wrapText="1"/>
    </xf>
    <xf numFmtId="3" fontId="3" fillId="4" borderId="6" xfId="0" applyNumberFormat="1" applyFont="1" applyFill="1" applyBorder="1" applyAlignment="1" applyProtection="1">
      <alignment horizontal="right" vertical="center" wrapText="1"/>
    </xf>
    <xf numFmtId="3" fontId="3" fillId="4" borderId="7" xfId="0" applyNumberFormat="1" applyFont="1" applyFill="1" applyBorder="1" applyAlignment="1" applyProtection="1">
      <alignment horizontal="right" vertical="center" wrapText="1"/>
    </xf>
    <xf numFmtId="0" fontId="2" fillId="3" borderId="18" xfId="0" applyFont="1" applyFill="1" applyBorder="1" applyAlignment="1" applyProtection="1">
      <alignment vertical="center" wrapText="1"/>
    </xf>
    <xf numFmtId="3" fontId="3" fillId="4" borderId="19" xfId="0" applyNumberFormat="1" applyFont="1" applyFill="1" applyBorder="1" applyAlignment="1" applyProtection="1">
      <alignment horizontal="right" vertical="center" wrapText="1"/>
    </xf>
    <xf numFmtId="3" fontId="3" fillId="4" borderId="20" xfId="0" applyNumberFormat="1" applyFont="1" applyFill="1" applyBorder="1" applyAlignment="1" applyProtection="1">
      <alignment horizontal="right" vertical="center" wrapText="1"/>
    </xf>
    <xf numFmtId="3" fontId="3" fillId="4" borderId="21" xfId="0" applyNumberFormat="1" applyFont="1" applyFill="1" applyBorder="1" applyAlignment="1" applyProtection="1">
      <alignment horizontal="right" vertical="center" wrapText="1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3" fontId="4" fillId="0" borderId="18" xfId="0" applyNumberFormat="1" applyFont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3" fontId="4" fillId="0" borderId="2" xfId="0" applyNumberFormat="1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H18" sqref="H18"/>
    </sheetView>
  </sheetViews>
  <sheetFormatPr defaultRowHeight="15" x14ac:dyDescent="0.25"/>
  <cols>
    <col min="1" max="1" width="31.42578125" customWidth="1"/>
    <col min="2" max="13" width="14" customWidth="1"/>
  </cols>
  <sheetData>
    <row r="1" spans="1:14" ht="15.75" thickBot="1" x14ac:dyDescent="0.3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ht="30.75" thickBot="1" x14ac:dyDescent="0.3">
      <c r="A2" s="20" t="s">
        <v>29</v>
      </c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9" t="s">
        <v>11</v>
      </c>
      <c r="N2" s="21" t="s">
        <v>27</v>
      </c>
    </row>
    <row r="3" spans="1:14" x14ac:dyDescent="0.25">
      <c r="A3" s="13" t="s">
        <v>12</v>
      </c>
      <c r="B3" s="14">
        <v>19043</v>
      </c>
      <c r="C3" s="15">
        <v>10457</v>
      </c>
      <c r="D3" s="15">
        <v>5834</v>
      </c>
      <c r="E3" s="15">
        <v>18492</v>
      </c>
      <c r="F3" s="15">
        <v>2752</v>
      </c>
      <c r="G3" s="15">
        <v>7595</v>
      </c>
      <c r="H3" s="15">
        <v>14310</v>
      </c>
      <c r="I3" s="15">
        <v>3412</v>
      </c>
      <c r="J3" s="15">
        <v>8256</v>
      </c>
      <c r="K3" s="15">
        <v>3963</v>
      </c>
      <c r="L3" s="15">
        <v>1651</v>
      </c>
      <c r="M3" s="16">
        <v>2862</v>
      </c>
      <c r="N3" s="22">
        <f t="shared" ref="N3:N16" si="0">SUM(B3:M3)</f>
        <v>98627</v>
      </c>
    </row>
    <row r="4" spans="1:14" x14ac:dyDescent="0.25">
      <c r="A4" s="5" t="s">
        <v>15</v>
      </c>
      <c r="B4" s="8">
        <v>5834</v>
      </c>
      <c r="C4" s="1">
        <v>110</v>
      </c>
      <c r="D4" s="1">
        <v>1871</v>
      </c>
      <c r="E4" s="1">
        <v>15190</v>
      </c>
      <c r="F4" s="1">
        <v>1431</v>
      </c>
      <c r="G4" s="1">
        <v>9356</v>
      </c>
      <c r="H4" s="1">
        <v>13209</v>
      </c>
      <c r="I4" s="1">
        <v>1211</v>
      </c>
      <c r="J4" s="1">
        <v>11338</v>
      </c>
      <c r="K4" s="1">
        <v>4843</v>
      </c>
      <c r="L4" s="1">
        <v>881</v>
      </c>
      <c r="M4" s="9">
        <v>1211</v>
      </c>
      <c r="N4" s="23">
        <f t="shared" si="0"/>
        <v>66485</v>
      </c>
    </row>
    <row r="5" spans="1:14" x14ac:dyDescent="0.25">
      <c r="A5" s="5" t="s">
        <v>25</v>
      </c>
      <c r="B5" s="8">
        <v>2752</v>
      </c>
      <c r="C5" s="1">
        <v>1761</v>
      </c>
      <c r="D5" s="1">
        <v>771</v>
      </c>
      <c r="E5" s="1">
        <v>12658</v>
      </c>
      <c r="F5" s="1">
        <v>1321</v>
      </c>
      <c r="G5" s="1">
        <v>5504</v>
      </c>
      <c r="H5" s="1">
        <v>20474</v>
      </c>
      <c r="I5" s="1">
        <v>2312</v>
      </c>
      <c r="J5" s="1">
        <v>1651</v>
      </c>
      <c r="K5" s="1">
        <v>2201</v>
      </c>
      <c r="L5" s="1">
        <v>110</v>
      </c>
      <c r="M5" s="9">
        <v>1651</v>
      </c>
      <c r="N5" s="23">
        <f t="shared" si="0"/>
        <v>53166</v>
      </c>
    </row>
    <row r="6" spans="1:14" x14ac:dyDescent="0.25">
      <c r="A6" s="5" t="s">
        <v>21</v>
      </c>
      <c r="B6" s="8">
        <v>1981</v>
      </c>
      <c r="C6" s="1">
        <v>2642</v>
      </c>
      <c r="D6" s="1">
        <v>1431</v>
      </c>
      <c r="E6" s="1">
        <v>11668</v>
      </c>
      <c r="F6" s="1">
        <v>330</v>
      </c>
      <c r="G6" s="1">
        <v>4513</v>
      </c>
      <c r="H6" s="1">
        <v>7815</v>
      </c>
      <c r="I6" s="1">
        <v>4843</v>
      </c>
      <c r="J6" s="1">
        <v>2532</v>
      </c>
      <c r="K6" s="1">
        <v>4073</v>
      </c>
      <c r="L6" s="1">
        <v>330</v>
      </c>
      <c r="M6" s="9">
        <v>991</v>
      </c>
      <c r="N6" s="23">
        <f t="shared" si="0"/>
        <v>43149</v>
      </c>
    </row>
    <row r="7" spans="1:14" x14ac:dyDescent="0.25">
      <c r="A7" s="5" t="s">
        <v>20</v>
      </c>
      <c r="B7" s="8">
        <v>1651</v>
      </c>
      <c r="C7" s="1">
        <v>881</v>
      </c>
      <c r="D7" s="1">
        <v>660</v>
      </c>
      <c r="E7" s="1">
        <v>12658</v>
      </c>
      <c r="F7" s="1">
        <v>110</v>
      </c>
      <c r="G7" s="1">
        <v>2312</v>
      </c>
      <c r="H7" s="1">
        <v>4953</v>
      </c>
      <c r="I7" s="1">
        <v>1981</v>
      </c>
      <c r="J7" s="1">
        <v>2752</v>
      </c>
      <c r="K7" s="1">
        <v>550</v>
      </c>
      <c r="L7" s="1" t="s">
        <v>14</v>
      </c>
      <c r="M7" s="9">
        <v>440</v>
      </c>
      <c r="N7" s="23">
        <f t="shared" si="0"/>
        <v>28948</v>
      </c>
    </row>
    <row r="8" spans="1:14" x14ac:dyDescent="0.25">
      <c r="A8" s="5" t="s">
        <v>26</v>
      </c>
      <c r="B8" s="8">
        <v>771</v>
      </c>
      <c r="C8" s="1">
        <v>220</v>
      </c>
      <c r="D8" s="1">
        <v>1101</v>
      </c>
      <c r="E8" s="1">
        <v>5173</v>
      </c>
      <c r="F8" s="1">
        <v>330</v>
      </c>
      <c r="G8" s="1">
        <v>1651</v>
      </c>
      <c r="H8" s="1">
        <v>7925</v>
      </c>
      <c r="I8" s="1">
        <v>220</v>
      </c>
      <c r="J8" s="1">
        <v>2532</v>
      </c>
      <c r="K8" s="1">
        <v>660</v>
      </c>
      <c r="L8" s="1" t="s">
        <v>14</v>
      </c>
      <c r="M8" s="9">
        <v>550</v>
      </c>
      <c r="N8" s="23">
        <f t="shared" si="0"/>
        <v>21133</v>
      </c>
    </row>
    <row r="9" spans="1:14" x14ac:dyDescent="0.25">
      <c r="A9" s="5" t="s">
        <v>24</v>
      </c>
      <c r="B9" s="8">
        <v>1101</v>
      </c>
      <c r="C9" s="1" t="s">
        <v>14</v>
      </c>
      <c r="D9" s="1">
        <v>220</v>
      </c>
      <c r="E9" s="1">
        <v>7705</v>
      </c>
      <c r="F9" s="1" t="s">
        <v>14</v>
      </c>
      <c r="G9" s="1">
        <v>660</v>
      </c>
      <c r="H9" s="1">
        <v>1541</v>
      </c>
      <c r="I9" s="1">
        <v>550</v>
      </c>
      <c r="J9" s="1">
        <v>5504</v>
      </c>
      <c r="K9" s="1">
        <v>2091</v>
      </c>
      <c r="L9" s="1">
        <v>110</v>
      </c>
      <c r="M9" s="9">
        <v>220</v>
      </c>
      <c r="N9" s="23">
        <f t="shared" si="0"/>
        <v>19702</v>
      </c>
    </row>
    <row r="10" spans="1:14" x14ac:dyDescent="0.25">
      <c r="A10" s="5" t="s">
        <v>18</v>
      </c>
      <c r="B10" s="8">
        <v>1321</v>
      </c>
      <c r="C10" s="1" t="s">
        <v>14</v>
      </c>
      <c r="D10" s="1">
        <v>330</v>
      </c>
      <c r="E10" s="1">
        <v>3192</v>
      </c>
      <c r="F10" s="1">
        <v>110</v>
      </c>
      <c r="G10" s="1">
        <v>1211</v>
      </c>
      <c r="H10" s="1">
        <v>1321</v>
      </c>
      <c r="I10" s="1">
        <v>440</v>
      </c>
      <c r="J10" s="1">
        <v>1871</v>
      </c>
      <c r="K10" s="1">
        <v>771</v>
      </c>
      <c r="L10" s="1" t="s">
        <v>14</v>
      </c>
      <c r="M10" s="9">
        <v>440</v>
      </c>
      <c r="N10" s="23">
        <f t="shared" si="0"/>
        <v>11007</v>
      </c>
    </row>
    <row r="11" spans="1:14" x14ac:dyDescent="0.25">
      <c r="A11" s="5" t="s">
        <v>22</v>
      </c>
      <c r="B11" s="8" t="s">
        <v>14</v>
      </c>
      <c r="C11" s="1" t="s">
        <v>14</v>
      </c>
      <c r="D11" s="1" t="s">
        <v>14</v>
      </c>
      <c r="E11" s="1">
        <v>8806</v>
      </c>
      <c r="F11" s="1" t="s">
        <v>14</v>
      </c>
      <c r="G11" s="1" t="s">
        <v>14</v>
      </c>
      <c r="H11" s="1" t="s">
        <v>14</v>
      </c>
      <c r="I11" s="1">
        <v>110</v>
      </c>
      <c r="J11" s="1" t="s">
        <v>14</v>
      </c>
      <c r="K11" s="1" t="s">
        <v>14</v>
      </c>
      <c r="L11" s="1" t="s">
        <v>14</v>
      </c>
      <c r="M11" s="9">
        <v>110</v>
      </c>
      <c r="N11" s="23">
        <f t="shared" si="0"/>
        <v>9026</v>
      </c>
    </row>
    <row r="12" spans="1:14" x14ac:dyDescent="0.25">
      <c r="A12" s="5" t="s">
        <v>23</v>
      </c>
      <c r="B12" s="8">
        <v>440</v>
      </c>
      <c r="C12" s="1" t="s">
        <v>14</v>
      </c>
      <c r="D12" s="1" t="s">
        <v>14</v>
      </c>
      <c r="E12" s="1">
        <v>3522</v>
      </c>
      <c r="F12" s="1">
        <v>550</v>
      </c>
      <c r="G12" s="1">
        <v>220</v>
      </c>
      <c r="H12" s="1">
        <v>2752</v>
      </c>
      <c r="I12" s="1" t="s">
        <v>14</v>
      </c>
      <c r="J12" s="1">
        <v>330</v>
      </c>
      <c r="K12" s="1">
        <v>440</v>
      </c>
      <c r="L12" s="1" t="s">
        <v>14</v>
      </c>
      <c r="M12" s="9" t="s">
        <v>14</v>
      </c>
      <c r="N12" s="23">
        <f t="shared" si="0"/>
        <v>8254</v>
      </c>
    </row>
    <row r="13" spans="1:14" x14ac:dyDescent="0.25">
      <c r="A13" s="5" t="s">
        <v>17</v>
      </c>
      <c r="B13" s="8">
        <v>110</v>
      </c>
      <c r="C13" s="1">
        <v>110</v>
      </c>
      <c r="D13" s="1">
        <v>110</v>
      </c>
      <c r="E13" s="1">
        <v>550</v>
      </c>
      <c r="F13" s="1">
        <v>110</v>
      </c>
      <c r="G13" s="1">
        <v>220</v>
      </c>
      <c r="H13" s="1">
        <v>330</v>
      </c>
      <c r="I13" s="1">
        <v>881</v>
      </c>
      <c r="J13" s="1">
        <v>330</v>
      </c>
      <c r="K13" s="1">
        <v>330</v>
      </c>
      <c r="L13" s="1">
        <v>440</v>
      </c>
      <c r="M13" s="9">
        <v>1101</v>
      </c>
      <c r="N13" s="23">
        <f t="shared" si="0"/>
        <v>4622</v>
      </c>
    </row>
    <row r="14" spans="1:14" x14ac:dyDescent="0.25">
      <c r="A14" s="5" t="s">
        <v>16</v>
      </c>
      <c r="B14" s="8">
        <v>881</v>
      </c>
      <c r="C14" s="1">
        <v>110</v>
      </c>
      <c r="D14" s="1" t="s">
        <v>14</v>
      </c>
      <c r="E14" s="1">
        <v>1431</v>
      </c>
      <c r="F14" s="1">
        <v>220</v>
      </c>
      <c r="G14" s="1">
        <v>110</v>
      </c>
      <c r="H14" s="1">
        <v>660</v>
      </c>
      <c r="I14" s="1">
        <v>220</v>
      </c>
      <c r="J14" s="1">
        <v>110</v>
      </c>
      <c r="K14" s="1">
        <v>330</v>
      </c>
      <c r="L14" s="1">
        <v>220</v>
      </c>
      <c r="M14" s="9">
        <v>220</v>
      </c>
      <c r="N14" s="23">
        <f t="shared" si="0"/>
        <v>4512</v>
      </c>
    </row>
    <row r="15" spans="1:14" x14ac:dyDescent="0.25">
      <c r="A15" s="5" t="s">
        <v>19</v>
      </c>
      <c r="B15" s="8">
        <v>220</v>
      </c>
      <c r="C15" s="1" t="s">
        <v>14</v>
      </c>
      <c r="D15" s="1" t="s">
        <v>14</v>
      </c>
      <c r="E15" s="1">
        <v>220</v>
      </c>
      <c r="F15" s="1" t="s">
        <v>14</v>
      </c>
      <c r="G15" s="1">
        <v>220</v>
      </c>
      <c r="H15" s="1">
        <v>440</v>
      </c>
      <c r="I15" s="1">
        <v>330</v>
      </c>
      <c r="J15" s="1">
        <v>440</v>
      </c>
      <c r="K15" s="1">
        <v>330</v>
      </c>
      <c r="L15" s="1" t="s">
        <v>14</v>
      </c>
      <c r="M15" s="9">
        <v>330</v>
      </c>
      <c r="N15" s="23">
        <f t="shared" si="0"/>
        <v>2530</v>
      </c>
    </row>
    <row r="16" spans="1:14" ht="15.75" thickBot="1" x14ac:dyDescent="0.3">
      <c r="A16" s="6" t="s">
        <v>13</v>
      </c>
      <c r="B16" s="10">
        <v>220</v>
      </c>
      <c r="C16" s="11" t="s">
        <v>14</v>
      </c>
      <c r="D16" s="11">
        <v>330</v>
      </c>
      <c r="E16" s="11">
        <v>440</v>
      </c>
      <c r="F16" s="11">
        <v>220</v>
      </c>
      <c r="G16" s="11">
        <v>220</v>
      </c>
      <c r="H16" s="11" t="s">
        <v>14</v>
      </c>
      <c r="I16" s="11" t="s">
        <v>14</v>
      </c>
      <c r="J16" s="11">
        <v>220</v>
      </c>
      <c r="K16" s="11">
        <v>330</v>
      </c>
      <c r="L16" s="11" t="s">
        <v>14</v>
      </c>
      <c r="M16" s="12">
        <v>330</v>
      </c>
      <c r="N16" s="24">
        <f t="shared" si="0"/>
        <v>2310</v>
      </c>
    </row>
    <row r="17" spans="1:14" ht="15.75" thickBot="1" x14ac:dyDescent="0.3">
      <c r="A17" s="7" t="s">
        <v>27</v>
      </c>
      <c r="B17" s="4">
        <f>SUM(B3:B16)</f>
        <v>36325</v>
      </c>
      <c r="C17" s="2">
        <f t="shared" ref="C17:M17" si="1">SUM(C3:C16)</f>
        <v>16291</v>
      </c>
      <c r="D17" s="2">
        <f t="shared" si="1"/>
        <v>12658</v>
      </c>
      <c r="E17" s="2">
        <f t="shared" si="1"/>
        <v>101705</v>
      </c>
      <c r="F17" s="2">
        <f t="shared" si="1"/>
        <v>7484</v>
      </c>
      <c r="G17" s="2">
        <f t="shared" si="1"/>
        <v>33792</v>
      </c>
      <c r="H17" s="2">
        <f>SUM(H3:H16)</f>
        <v>75730</v>
      </c>
      <c r="I17" s="2">
        <f t="shared" si="1"/>
        <v>16510</v>
      </c>
      <c r="J17" s="2">
        <f t="shared" si="1"/>
        <v>37866</v>
      </c>
      <c r="K17" s="2">
        <f t="shared" si="1"/>
        <v>20912</v>
      </c>
      <c r="L17" s="2">
        <f t="shared" si="1"/>
        <v>3742</v>
      </c>
      <c r="M17" s="3">
        <f t="shared" si="1"/>
        <v>10456</v>
      </c>
      <c r="N17" s="25">
        <f>SUM(N3:N16)</f>
        <v>373471</v>
      </c>
    </row>
  </sheetData>
  <sortState ref="A3:N16">
    <sortCondition descending="1" ref="N3:N16"/>
  </sortState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2018-08-30T12:23:37Z</dcterms:created>
  <dcterms:modified xsi:type="dcterms:W3CDTF">2018-08-31T11:46:27Z</dcterms:modified>
</cp:coreProperties>
</file>