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630" yWindow="570" windowWidth="37095" windowHeight="16800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J14" i="1" l="1"/>
  <c r="J12" i="1"/>
  <c r="J10" i="1"/>
  <c r="J8" i="1"/>
  <c r="J6" i="1"/>
  <c r="J4" i="1"/>
  <c r="J16" i="1" s="1"/>
  <c r="H14" i="1"/>
  <c r="H12" i="1"/>
  <c r="H10" i="1"/>
  <c r="H8" i="1"/>
  <c r="H6" i="1"/>
  <c r="H4" i="1"/>
  <c r="H16" i="1" s="1"/>
  <c r="F14" i="1"/>
  <c r="F12" i="1"/>
  <c r="F10" i="1"/>
  <c r="F8" i="1"/>
  <c r="F6" i="1"/>
  <c r="F4" i="1"/>
  <c r="D14" i="1"/>
  <c r="D12" i="1"/>
  <c r="D10" i="1"/>
  <c r="D8" i="1"/>
  <c r="D6" i="1"/>
  <c r="D4" i="1"/>
  <c r="D16" i="1" s="1"/>
  <c r="F16" i="1" l="1"/>
  <c r="G18" i="1"/>
  <c r="E18" i="1"/>
  <c r="C18" i="1"/>
  <c r="J18" i="1" l="1"/>
</calcChain>
</file>

<file path=xl/sharedStrings.xml><?xml version="1.0" encoding="utf-8"?>
<sst xmlns="http://schemas.openxmlformats.org/spreadsheetml/2006/main" count="45" uniqueCount="34">
  <si>
    <t>Transilvania</t>
  </si>
  <si>
    <t>Tara Romaneasca</t>
  </si>
  <si>
    <t>Moldova</t>
  </si>
  <si>
    <t>Total</t>
  </si>
  <si>
    <t>±</t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</si>
  <si>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</si>
  <si>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t>Total in %</t>
  </si>
  <si>
    <t>Unit of measurements</t>
  </si>
  <si>
    <t>Region</t>
  </si>
  <si>
    <t>Transilvania,
proportion of class figures in %</t>
  </si>
  <si>
    <t>Tara Romaneasca,
proportion of class figures in %</t>
  </si>
  <si>
    <t>Moldova,
proportion of class figures in %</t>
  </si>
  <si>
    <t>(1) ±     sampling error (%)</t>
  </si>
  <si>
    <t>% by Region</t>
  </si>
  <si>
    <t>Value adding steps:</t>
  </si>
  <si>
    <t>Table formatted</t>
  </si>
  <si>
    <t>Table translated</t>
  </si>
  <si>
    <t>Percentage values added</t>
  </si>
  <si>
    <t>Totals checked</t>
  </si>
  <si>
    <t>JRC value adding: 2019-06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</si>
  <si>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</si>
  <si>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</si>
  <si>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</si>
  <si>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</si>
  <si>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O specie / A single tree species</t>
  </si>
  <si>
    <t>Numarul de specii /
Number of Tree Species inside the forest</t>
  </si>
  <si>
    <t>Doua specii / Two tree species</t>
  </si>
  <si>
    <t>Trei specii / Three tree species</t>
  </si>
  <si>
    <t>Patru specii / Four tree species</t>
  </si>
  <si>
    <t>Cinci specii / Five tree species</t>
  </si>
  <si>
    <t>Sase sau mai multe specii / Six or more tree species</t>
  </si>
  <si>
    <t>NFI Romania Cycle II (2013-2018): 4.15. Growing Stock Increment by Number of Species (species diversity), by region</t>
  </si>
  <si>
    <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</si>
  <si>
    <r>
      <rPr>
        <sz val="11"/>
        <color indexed="8"/>
        <rFont val="Calibri"/>
        <family val="2"/>
        <scheme val="minor"/>
      </rP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</si>
</sst>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#,##0.0"/>
  </numFmts>
  <fonts count="1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sz val="9"/>
      <color rgb="FF444444"/>
      <name val="Arial"/>
      <family val="2"/>
    </font>
    <font>
      <vertAlign val="superscript"/>
      <sz val="9"/>
      <color rgb="FF44444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8" fillId="0" borderId="0" applyNumberFormat="0" applyBorder="0" applyAlignment="0"/>
  </cellStyleXfs>
  <cellXfs count="3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3" fillId="0" borderId="2" xfId="0" applyFont="1" applyBorder="1"/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164" fontId="1" fillId="3" borderId="1" xfId="1" applyNumberFormat="1" applyFont="1" applyFill="1" applyBorder="1" applyAlignment="1">
      <alignment horizontal="right" vertical="center" wrapText="1"/>
    </xf>
    <xf numFmtId="164" fontId="6" fillId="3" borderId="1" xfId="1" applyNumberFormat="1" applyFont="1" applyFill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horizontal="center" vertical="top" wrapText="1"/>
    </xf>
    <xf numFmtId="9" fontId="5" fillId="2" borderId="1" xfId="1" applyFont="1" applyFill="1" applyBorder="1" applyAlignment="1">
      <alignment horizontal="center" vertical="top" wrapText="1"/>
    </xf>
    <xf numFmtId="164" fontId="5" fillId="3" borderId="1" xfId="1" applyNumberFormat="1" applyFont="1" applyFill="1" applyBorder="1" applyAlignment="1">
      <alignment horizontal="right" vertical="center" wrapText="1"/>
    </xf>
    <xf numFmtId="0" fontId="8" fillId="0" borderId="0" xfId="2" applyFill="1" applyProtection="1"/>
    <xf numFmtId="0" fontId="9" fillId="0" borderId="0" xfId="0" applyFont="1"/>
    <xf numFmtId="166" fontId="0" fillId="0" borderId="1" xfId="0" applyNumberFormat="1" applyBorder="1" applyAlignment="1">
      <alignment horizontal="right" vertical="center" wrapText="1"/>
    </xf>
    <xf numFmtId="166" fontId="1" fillId="3" borderId="1" xfId="0" applyNumberFormat="1" applyFont="1" applyFill="1" applyBorder="1" applyAlignment="1">
      <alignment horizontal="right" vertical="center" wrapText="1"/>
    </xf>
    <xf numFmtId="166" fontId="7" fillId="0" borderId="1" xfId="0" applyNumberFormat="1" applyFont="1" applyBorder="1" applyAlignment="1">
      <alignment horizontal="right" vertical="center" wrapText="1"/>
    </xf>
    <xf numFmtId="166" fontId="6" fillId="3" borderId="1" xfId="0" applyNumberFormat="1" applyFont="1" applyFill="1" applyBorder="1" applyAlignment="1">
      <alignment horizontal="right" vertical="center" wrapText="1"/>
    </xf>
    <xf numFmtId="164" fontId="0" fillId="0" borderId="1" xfId="1" applyNumberFormat="1" applyFont="1" applyBorder="1" applyAlignment="1">
      <alignment horizontal="right" vertical="center" wrapText="1"/>
    </xf>
    <xf numFmtId="164" fontId="7" fillId="0" borderId="1" xfId="1" applyNumberFormat="1" applyFont="1" applyBorder="1" applyAlignment="1">
      <alignment horizontal="righ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0" fillId="3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abSelected="1" workbookViewId="0">
      <selection sqref="A1:J1"/>
    </sheetView>
  </sheetViews>
  <sheetFormatPr defaultRowHeight="15" x14ac:dyDescent="0.25"/>
  <cols>
    <col min="1" max="1" width="49.85546875" customWidth="1"/>
    <col min="2" max="2" width="15.5703125" customWidth="1"/>
    <col min="3" max="3" width="15.42578125" customWidth="1"/>
    <col min="4" max="4" width="15.42578125" style="3" customWidth="1"/>
    <col min="5" max="5" width="15.42578125" customWidth="1"/>
    <col min="6" max="6" width="15.42578125" style="3" customWidth="1"/>
    <col min="7" max="7" width="15.42578125" customWidth="1"/>
    <col min="8" max="8" width="15.42578125" style="3" customWidth="1"/>
    <col min="9" max="9" width="15.42578125" customWidth="1"/>
  </cols>
  <sheetData>
    <row r="1" spans="1:10" ht="22.15" customHeight="1" x14ac:dyDescent="0.25">
      <c r="A1" s="28" t="s">
        <v>31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2.15" customHeight="1" x14ac:dyDescent="0.25">
      <c r="A2" s="29" t="s">
        <v>25</v>
      </c>
      <c r="B2" s="30" t="s">
        <v>7</v>
      </c>
      <c r="C2" s="25" t="s">
        <v>8</v>
      </c>
      <c r="D2" s="26"/>
      <c r="E2" s="26"/>
      <c r="F2" s="26"/>
      <c r="G2" s="26"/>
      <c r="H2" s="27"/>
      <c r="I2" s="29" t="s">
        <v>3</v>
      </c>
      <c r="J2" s="24" t="s">
        <v>6</v>
      </c>
    </row>
    <row r="3" spans="1:10" ht="75" x14ac:dyDescent="0.25">
      <c r="A3" s="29"/>
      <c r="B3" s="31"/>
      <c r="C3" s="8" t="s">
        <v>0</v>
      </c>
      <c r="D3" s="9" t="s">
        <v>9</v>
      </c>
      <c r="E3" s="8" t="s">
        <v>1</v>
      </c>
      <c r="F3" s="10" t="s">
        <v>10</v>
      </c>
      <c r="G3" s="8" t="s">
        <v>2</v>
      </c>
      <c r="H3" s="10" t="s">
        <v>11</v>
      </c>
      <c r="I3" s="29"/>
      <c r="J3" s="24"/>
    </row>
    <row r="4" spans="1:10" ht="15" customHeight="1" x14ac:dyDescent="0.25">
      <c r="A4" s="23" t="s">
        <v>24</v>
      </c>
      <c r="B4" s="20" t="s">
        <v>32</v>
      </c>
      <c r="C4" s="14">
        <v>8679082.3550000004</v>
      </c>
      <c r="D4" s="18">
        <f>C4/C$16</f>
        <v>0.28370851110374062</v>
      </c>
      <c r="E4" s="14">
        <v>4111483.9550000001</v>
      </c>
      <c r="F4" s="18">
        <f>E4/E$16</f>
        <v>0.30965413514517393</v>
      </c>
      <c r="G4" s="14">
        <v>2803285.05</v>
      </c>
      <c r="H4" s="18">
        <f>G4/G$16</f>
        <v>0.19000513308182454</v>
      </c>
      <c r="I4" s="15">
        <v>15593851.359999999</v>
      </c>
      <c r="J4" s="5">
        <f>I4/I$16</f>
        <v>0.26600252043154388</v>
      </c>
    </row>
    <row r="5" spans="1:10" ht="17.25" x14ac:dyDescent="0.25">
      <c r="A5" s="23"/>
      <c r="B5" s="1" t="s">
        <v>5</v>
      </c>
      <c r="C5" s="16">
        <v>6.6</v>
      </c>
      <c r="D5" s="19"/>
      <c r="E5" s="16">
        <v>8.0579999999999998</v>
      </c>
      <c r="F5" s="19"/>
      <c r="G5" s="16">
        <v>12.298</v>
      </c>
      <c r="H5" s="19"/>
      <c r="I5" s="17">
        <v>4.7850000000000001</v>
      </c>
      <c r="J5" s="6"/>
    </row>
    <row r="6" spans="1:10" ht="15" customHeight="1" x14ac:dyDescent="0.25">
      <c r="A6" s="23" t="s">
        <v>26</v>
      </c>
      <c r="B6" s="20" t="s">
        <v>32</v>
      </c>
      <c r="C6" s="14">
        <v>8494719.4900000002</v>
      </c>
      <c r="D6" s="18">
        <f>C6/C$16</f>
        <v>0.27768191614905197</v>
      </c>
      <c r="E6" s="14">
        <v>3839213.4870000002</v>
      </c>
      <c r="F6" s="18">
        <f>E6/E$16</f>
        <v>0.28914823576264509</v>
      </c>
      <c r="G6" s="14">
        <v>3211443.3130000001</v>
      </c>
      <c r="H6" s="18">
        <f>G6/G$16</f>
        <v>0.21766987772838176</v>
      </c>
      <c r="I6" s="15">
        <v>15545376.289999999</v>
      </c>
      <c r="J6" s="5">
        <f>I6/I$16</f>
        <v>0.26517562459289484</v>
      </c>
    </row>
    <row r="7" spans="1:10" ht="45" customHeight="1" x14ac:dyDescent="0.25">
      <c r="A7" s="23"/>
      <c r="B7" s="1" t="s">
        <v>5</v>
      </c>
      <c r="C7" s="16">
        <v>5.9020000000000001</v>
      </c>
      <c r="D7" s="19"/>
      <c r="E7" s="16">
        <v>7.4749999999999996</v>
      </c>
      <c r="F7" s="19"/>
      <c r="G7" s="16">
        <v>10.164999999999999</v>
      </c>
      <c r="H7" s="19"/>
      <c r="I7" s="17">
        <v>4.2690000000000001</v>
      </c>
      <c r="J7" s="6"/>
    </row>
    <row r="8" spans="1:10" ht="15" customHeight="1" x14ac:dyDescent="0.25">
      <c r="A8" s="23" t="s">
        <v>27</v>
      </c>
      <c r="B8" s="20" t="s">
        <v>32</v>
      </c>
      <c r="C8" s="14">
        <v>7529902.9249999998</v>
      </c>
      <c r="D8" s="18">
        <f>C8/C$16</f>
        <v>0.24614325112109747</v>
      </c>
      <c r="E8" s="14">
        <v>2917426.327</v>
      </c>
      <c r="F8" s="18">
        <f>E8/E$16</f>
        <v>0.21972434673819524</v>
      </c>
      <c r="G8" s="14">
        <v>4530071.9050000003</v>
      </c>
      <c r="H8" s="18">
        <f>G8/G$16</f>
        <v>0.30704580512772306</v>
      </c>
      <c r="I8" s="15">
        <v>14977401.157</v>
      </c>
      <c r="J8" s="5">
        <f>I8/I$16</f>
        <v>0.25548700993109386</v>
      </c>
    </row>
    <row r="9" spans="1:10" ht="45" customHeight="1" x14ac:dyDescent="0.25">
      <c r="A9" s="23"/>
      <c r="B9" s="1" t="s">
        <v>4</v>
      </c>
      <c r="C9" s="16">
        <v>6.2759999999999998</v>
      </c>
      <c r="D9" s="19"/>
      <c r="E9" s="16">
        <v>9.0069999999999997</v>
      </c>
      <c r="F9" s="19"/>
      <c r="G9" s="16">
        <v>9.3740000000000006</v>
      </c>
      <c r="H9" s="19"/>
      <c r="I9" s="17">
        <v>4.59</v>
      </c>
      <c r="J9" s="6"/>
    </row>
    <row r="10" spans="1:10" ht="15" customHeight="1" x14ac:dyDescent="0.25">
      <c r="A10" s="23" t="s">
        <v>28</v>
      </c>
      <c r="B10" s="20" t="s">
        <v>32</v>
      </c>
      <c r="C10" s="14">
        <v>3394574.9449999998</v>
      </c>
      <c r="D10" s="18">
        <f>C10/C$16</f>
        <v>0.11096447344127223</v>
      </c>
      <c r="E10" s="14">
        <v>1325192.1710000001</v>
      </c>
      <c r="F10" s="18">
        <f>E10/E$16</f>
        <v>9.98061138273761E-2</v>
      </c>
      <c r="G10" s="14">
        <v>2294322.1529999999</v>
      </c>
      <c r="H10" s="18">
        <f>G10/G$16</f>
        <v>0.15550790527468591</v>
      </c>
      <c r="I10" s="15">
        <v>7014089.2690000003</v>
      </c>
      <c r="J10" s="5">
        <f>I10/I$16</f>
        <v>0.11964750599532746</v>
      </c>
    </row>
    <row r="11" spans="1:10" ht="45.75" customHeight="1" x14ac:dyDescent="0.25">
      <c r="A11" s="23"/>
      <c r="B11" s="1" t="s">
        <v>4</v>
      </c>
      <c r="C11" s="16">
        <v>8.4049999999999994</v>
      </c>
      <c r="D11" s="19"/>
      <c r="E11" s="16">
        <v>11.568</v>
      </c>
      <c r="F11" s="19"/>
      <c r="G11" s="16">
        <v>11.824999999999999</v>
      </c>
      <c r="H11" s="19"/>
      <c r="I11" s="17">
        <v>6.024</v>
      </c>
      <c r="J11" s="6"/>
    </row>
    <row r="12" spans="1:10" ht="15" customHeight="1" x14ac:dyDescent="0.25">
      <c r="A12" s="23" t="s">
        <v>29</v>
      </c>
      <c r="B12" s="20" t="s">
        <v>32</v>
      </c>
      <c r="C12" s="14">
        <v>1631419.7180000001</v>
      </c>
      <c r="D12" s="18">
        <f>C12/C$16</f>
        <v>5.3329100963354595E-2</v>
      </c>
      <c r="E12" s="14">
        <v>591165.43500000006</v>
      </c>
      <c r="F12" s="18">
        <f>E12/E$16</f>
        <v>4.4523297064075623E-2</v>
      </c>
      <c r="G12" s="14">
        <v>1155852.031</v>
      </c>
      <c r="H12" s="18">
        <f>G12/G$16</f>
        <v>7.8343020797350657E-2</v>
      </c>
      <c r="I12" s="15">
        <v>3378437.1839999999</v>
      </c>
      <c r="J12" s="5">
        <f>I12/I$16</f>
        <v>5.7629945631574087E-2</v>
      </c>
    </row>
    <row r="13" spans="1:10" ht="45.75" customHeight="1" x14ac:dyDescent="0.25">
      <c r="A13" s="23"/>
      <c r="B13" s="1" t="s">
        <v>4</v>
      </c>
      <c r="C13" s="16">
        <v>11.125999999999999</v>
      </c>
      <c r="D13" s="19"/>
      <c r="E13" s="16">
        <v>17.652999999999999</v>
      </c>
      <c r="F13" s="19"/>
      <c r="G13" s="16">
        <v>14.585000000000001</v>
      </c>
      <c r="H13" s="19"/>
      <c r="I13" s="17">
        <v>7.9569999999999999</v>
      </c>
      <c r="J13" s="6"/>
    </row>
    <row r="14" spans="1:10" ht="15" customHeight="1" x14ac:dyDescent="0.25">
      <c r="A14" s="23" t="s">
        <v>30</v>
      </c>
      <c r="B14" s="20" t="s">
        <v>32</v>
      </c>
      <c r="C14" s="14">
        <v>861847.93099999998</v>
      </c>
      <c r="D14" s="18">
        <f>C14/C$16</f>
        <v>2.8172747221483111E-2</v>
      </c>
      <c r="E14" s="14">
        <v>493183.891</v>
      </c>
      <c r="F14" s="18">
        <f>E14/E$16</f>
        <v>3.7143871387219536E-2</v>
      </c>
      <c r="G14" s="14">
        <v>758758.8</v>
      </c>
      <c r="H14" s="18">
        <f>G14/G$16</f>
        <v>5.1428257990034046E-2</v>
      </c>
      <c r="I14" s="15">
        <v>2113790.622</v>
      </c>
      <c r="J14" s="5">
        <f>I14/I$16</f>
        <v>3.6057393400507627E-2</v>
      </c>
    </row>
    <row r="15" spans="1:10" ht="45.75" customHeight="1" x14ac:dyDescent="0.25">
      <c r="A15" s="23"/>
      <c r="B15" s="1" t="s">
        <v>4</v>
      </c>
      <c r="C15" s="16">
        <v>15.433999999999999</v>
      </c>
      <c r="D15" s="19"/>
      <c r="E15" s="16">
        <v>19.683</v>
      </c>
      <c r="F15" s="19"/>
      <c r="G15" s="16">
        <v>19.751999999999999</v>
      </c>
      <c r="H15" s="19"/>
      <c r="I15" s="17">
        <v>10.534000000000001</v>
      </c>
      <c r="J15" s="6"/>
    </row>
    <row r="16" spans="1:10" x14ac:dyDescent="0.25">
      <c r="A16" s="22" t="s">
        <v>3</v>
      </c>
      <c r="B16" s="32" t="s">
        <v>33</v>
      </c>
      <c r="C16" s="15">
        <v>30591547.364</v>
      </c>
      <c r="D16" s="5">
        <f>SUM(D4:D15)</f>
        <v>1</v>
      </c>
      <c r="E16" s="15">
        <v>13277665.267000001</v>
      </c>
      <c r="F16" s="5">
        <f>SUM(F4:F15)</f>
        <v>0.99999999992468558</v>
      </c>
      <c r="G16" s="15">
        <v>14753733.252</v>
      </c>
      <c r="H16" s="5">
        <f>SUM(H4:H15)</f>
        <v>1</v>
      </c>
      <c r="I16" s="15">
        <v>58622945.883000001</v>
      </c>
      <c r="J16" s="5">
        <f>SUM(J4:J15)</f>
        <v>0.99999999998294176</v>
      </c>
    </row>
    <row r="17" spans="1:10" x14ac:dyDescent="0.25">
      <c r="A17" s="22"/>
      <c r="B17" s="21" t="s">
        <v>4</v>
      </c>
      <c r="C17" s="17">
        <v>2.3340000000000001</v>
      </c>
      <c r="D17" s="17"/>
      <c r="E17" s="17">
        <v>3.3210000000000002</v>
      </c>
      <c r="F17" s="17"/>
      <c r="G17" s="17">
        <v>3.44</v>
      </c>
      <c r="H17" s="17"/>
      <c r="I17" s="17">
        <v>1.673</v>
      </c>
      <c r="J17" s="7"/>
    </row>
    <row r="18" spans="1:10" ht="17.25" x14ac:dyDescent="0.25">
      <c r="A18" s="2" t="s">
        <v>12</v>
      </c>
      <c r="B18" s="4" t="s">
        <v>13</v>
      </c>
      <c r="C18" s="11">
        <f>C16/$I16</f>
        <v>0.52183572325169025</v>
      </c>
      <c r="E18" s="11">
        <f>E16/$I16</f>
        <v>0.2264926312897963</v>
      </c>
      <c r="G18" s="11">
        <f>G16/$I16</f>
        <v>0.2516716454585135</v>
      </c>
      <c r="I18" s="3"/>
      <c r="J18" s="5">
        <f>SUM(C18,E18,G18)</f>
        <v>1</v>
      </c>
    </row>
    <row r="21" spans="1:10" x14ac:dyDescent="0.25">
      <c r="A21" s="12" t="s">
        <v>14</v>
      </c>
    </row>
    <row r="22" spans="1:10" x14ac:dyDescent="0.25">
      <c r="A22" s="12" t="s">
        <v>15</v>
      </c>
    </row>
    <row r="23" spans="1:10" x14ac:dyDescent="0.25">
      <c r="A23" s="12" t="s">
        <v>16</v>
      </c>
    </row>
    <row r="24" spans="1:10" x14ac:dyDescent="0.25">
      <c r="A24" s="3" t="s">
        <v>17</v>
      </c>
    </row>
    <row r="25" spans="1:10" x14ac:dyDescent="0.25">
      <c r="A25" s="3" t="s">
        <v>18</v>
      </c>
    </row>
    <row r="26" spans="1:10" x14ac:dyDescent="0.25">
      <c r="A26" s="3"/>
    </row>
    <row r="27" spans="1:10" x14ac:dyDescent="0.25">
      <c r="A27" s="12" t="s">
        <v>19</v>
      </c>
    </row>
    <row r="28" spans="1:10" x14ac:dyDescent="0.25">
      <c r="A28" s="3"/>
    </row>
    <row r="29" spans="1:10" x14ac:dyDescent="0.25">
      <c r="A29" s="13" t="s">
        <v>20</v>
      </c>
    </row>
    <row r="30" spans="1:10" x14ac:dyDescent="0.25">
      <c r="A30" s="13" t="s">
        <v>21</v>
      </c>
    </row>
    <row r="31" spans="1:10" x14ac:dyDescent="0.25">
      <c r="A31" s="13" t="s">
        <v>22</v>
      </c>
    </row>
    <row r="32" spans="1:10" x14ac:dyDescent="0.25">
      <c r="A32" s="13" t="s">
        <v>23</v>
      </c>
    </row>
  </sheetData>
  <mergeCells count="13">
    <mergeCell ref="J2:J3"/>
    <mergeCell ref="C2:H2"/>
    <mergeCell ref="A1:J1"/>
    <mergeCell ref="A2:A3"/>
    <mergeCell ref="B2:B3"/>
    <mergeCell ref="I2:I3"/>
    <mergeCell ref="A16:A17"/>
    <mergeCell ref="A4:A5"/>
    <mergeCell ref="A12:A13"/>
    <mergeCell ref="A14:A15"/>
    <mergeCell ref="A6:A7"/>
    <mergeCell ref="A8:A9"/>
    <mergeCell ref="A10:A11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2015-11-03T07:42:20Z</dcterms:created>
  <dcterms:modified xsi:type="dcterms:W3CDTF">2019-06-19T16:01:12Z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c0998c60-5cdb-48f4-8a17-dd1de7db338e</vt:lpwstr>
  </property>
</Properties>
</file>