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MK\Originals_more_recent\Tabular_data\Info_level_B\Topic_Fellings\Statistical_Office\"/>
    </mc:Choice>
  </mc:AlternateContent>
  <bookViews>
    <workbookView xWindow="0" yWindow="0" windowWidth="28800" windowHeight="12300"/>
  </bookViews>
  <sheets>
    <sheet name="ES332M16" sheetId="2" r:id="rId1"/>
  </sheets>
  <calcPr calcId="162913" iterateDelta="1E-4"/>
</workbook>
</file>

<file path=xl/calcChain.xml><?xml version="1.0" encoding="utf-8"?>
<calcChain xmlns="http://schemas.openxmlformats.org/spreadsheetml/2006/main">
  <c r="V8" i="2" l="1"/>
  <c r="T8" i="2"/>
  <c r="R8" i="2"/>
  <c r="P8" i="2"/>
  <c r="N8" i="2"/>
  <c r="L8" i="2"/>
  <c r="J8" i="2"/>
  <c r="H8" i="2"/>
  <c r="F8" i="2"/>
  <c r="D8" i="2"/>
  <c r="X6" i="2" l="1"/>
  <c r="X4" i="2"/>
  <c r="X8" i="2" l="1"/>
  <c r="D9" i="2" s="1"/>
  <c r="K4" i="2"/>
  <c r="K6" i="2"/>
  <c r="I6" i="2"/>
  <c r="I4" i="2"/>
  <c r="M6" i="2"/>
  <c r="R5" i="2"/>
  <c r="H5" i="2"/>
  <c r="P5" i="2"/>
  <c r="L5" i="2"/>
  <c r="F5" i="2"/>
  <c r="D5" i="2"/>
  <c r="V5" i="2"/>
  <c r="N5" i="2"/>
  <c r="J5" i="2"/>
  <c r="T5" i="2"/>
  <c r="J7" i="2"/>
  <c r="D7" i="2"/>
  <c r="R7" i="2"/>
  <c r="L7" i="2"/>
  <c r="H7" i="2"/>
  <c r="V7" i="2"/>
  <c r="F7" i="2"/>
  <c r="T7" i="2"/>
  <c r="P7" i="2"/>
  <c r="N7" i="2"/>
  <c r="Q4" i="2"/>
  <c r="U6" i="2"/>
  <c r="M4" i="2"/>
  <c r="U4" i="2"/>
  <c r="U8" i="2" s="1"/>
  <c r="Q6" i="2"/>
  <c r="E4" i="2"/>
  <c r="E8" i="2" s="1"/>
  <c r="E6" i="2"/>
  <c r="M8" i="2" l="1"/>
  <c r="I8" i="2"/>
  <c r="Q8" i="2"/>
  <c r="K8" i="2"/>
  <c r="X5" i="2"/>
  <c r="X7" i="2"/>
  <c r="S4" i="2"/>
  <c r="S6" i="2"/>
  <c r="G6" i="2"/>
  <c r="G4" i="2"/>
  <c r="O4" i="2"/>
  <c r="O6" i="2"/>
  <c r="W4" i="2"/>
  <c r="W6" i="2"/>
  <c r="G8" i="2" l="1"/>
  <c r="W8" i="2"/>
  <c r="S8" i="2"/>
  <c r="O8" i="2"/>
  <c r="Y6" i="2" l="1"/>
  <c r="F9" i="2"/>
  <c r="P9" i="2"/>
  <c r="H9" i="2"/>
  <c r="L9" i="2"/>
  <c r="T9" i="2"/>
  <c r="V9" i="2"/>
  <c r="N9" i="2"/>
  <c r="J9" i="2"/>
  <c r="R9" i="2"/>
  <c r="Y4" i="2"/>
  <c r="Y8" i="2" s="1"/>
  <c r="X9" i="2" l="1"/>
</calcChain>
</file>

<file path=xl/sharedStrings.xml><?xml version="1.0" encoding="utf-8"?>
<sst xmlns="http://schemas.openxmlformats.org/spreadsheetml/2006/main" count="49" uniqueCount="46">
  <si>
    <t>&lt;a href=http://www.stat.gov.mk/simboli/KoristeniSimboli_en.html target=_blank&gt;&lt;font color=blue&gt;Symbols used&lt;/font&gt;&lt;/a&gt;</t>
  </si>
  <si>
    <t>Source: State Statistical Office</t>
  </si>
  <si>
    <t>Latest update:</t>
  </si>
  <si>
    <t>20180711 12:00</t>
  </si>
  <si>
    <t>Source:</t>
  </si>
  <si>
    <t>State Statistical Office</t>
  </si>
  <si>
    <t>Contact:</t>
  </si>
  <si>
    <t>Lence Petrova; lence.petrova@stat.gov.mk</t>
  </si>
  <si>
    <t>Copyright</t>
  </si>
  <si>
    <t>Units:</t>
  </si>
  <si>
    <t>hectares</t>
  </si>
  <si>
    <t>Internal reference code:</t>
  </si>
  <si>
    <t>Year</t>
  </si>
  <si>
    <t>Regions</t>
  </si>
  <si>
    <t>Vardar
(in %)</t>
  </si>
  <si>
    <t>East
(in %)</t>
  </si>
  <si>
    <t>Southwest
(in %)</t>
  </si>
  <si>
    <t>Southeast
(in %)</t>
  </si>
  <si>
    <t>Polog
(in %)</t>
  </si>
  <si>
    <t>Northeast
(in %)</t>
  </si>
  <si>
    <t>Skopje
(in %)</t>
  </si>
  <si>
    <t>Total
(in %)</t>
  </si>
  <si>
    <t>ID</t>
  </si>
  <si>
    <t>Sums checked by JRC: 10-2018</t>
  </si>
  <si>
    <t>Percentages calculated by JRC: 10-2018</t>
  </si>
  <si>
    <t>Vardar
(in m3)</t>
  </si>
  <si>
    <t>East
(in m3)</t>
  </si>
  <si>
    <t>Southwest
(in m3)</t>
  </si>
  <si>
    <t>Southeast
(in m3)</t>
  </si>
  <si>
    <t>Pelagonia
(in m3)</t>
  </si>
  <si>
    <t>Polog
(in m3)</t>
  </si>
  <si>
    <t>Northeast
(in m3)</t>
  </si>
  <si>
    <t>Skopje
(in m3)</t>
  </si>
  <si>
    <t>Total
(in m3)</t>
  </si>
  <si>
    <t>Total</t>
  </si>
  <si>
    <t>State Forest
(in m3)</t>
  </si>
  <si>
    <t>Private Forest
(in %)</t>
  </si>
  <si>
    <t>State Forest
(in %)</t>
  </si>
  <si>
    <t>Private Forest
(in m3)</t>
  </si>
  <si>
    <t>Ownership / Region in % of both Ownerships / all Regions</t>
  </si>
  <si>
    <t>Ownership</t>
  </si>
  <si>
    <t>Broad leaved</t>
  </si>
  <si>
    <t>Coniferous</t>
  </si>
  <si>
    <t>Species type</t>
  </si>
  <si>
    <t>ES342M16</t>
  </si>
  <si>
    <t>Gross felled timber (in m3) by species type &amp; ownership and by species type &amp; region in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</si>
</sst>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6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i/>
      <sz val="10"/>
      <color theme="3" tint="0.39997558519241921"/>
      <name val="Calibri"/>
      <family val="2"/>
    </font>
    <font>
      <b/>
      <i/>
      <sz val="10"/>
      <color theme="3" tint="0.3999755851924192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9" fontId="3" fillId="0" borderId="0" applyFont="0" applyFill="0" applyBorder="0" applyAlignment="0" applyProtection="0"/>
  </cellStyleXfs>
  <cellXfs count="89">
    <xf numFmtId="0" fontId="0" fillId="0" borderId="0" xfId="0" applyFill="1" applyProtection="1"/>
    <xf numFmtId="0" fontId="0" fillId="0" borderId="0" xfId="0" applyFill="1" applyAlignment="1" applyProtection="1">
      <alignment wrapText="1"/>
    </xf>
    <xf numFmtId="3" fontId="0" fillId="0" borderId="0" xfId="0" applyNumberFormat="1" applyFill="1" applyProtection="1"/>
    <xf numFmtId="0" fontId="0" fillId="0" borderId="0" xfId="0" applyFont="1" applyFill="1" applyProtection="1"/>
    <xf numFmtId="0" fontId="0" fillId="0" borderId="0" xfId="0"/>
    <xf numFmtId="0" fontId="0" fillId="0" borderId="1" xfId="0" applyFill="1" applyBorder="1" applyProtection="1"/>
    <xf numFmtId="3" fontId="0" fillId="0" borderId="1" xfId="0" applyNumberFormat="1" applyFill="1" applyBorder="1" applyAlignment="1" applyProtection="1">
      <alignment horizontal="right"/>
    </xf>
    <xf numFmtId="0" fontId="0" fillId="0" borderId="10" xfId="0" applyFill="1" applyBorder="1" applyProtection="1"/>
    <xf numFmtId="0" fontId="2" fillId="0" borderId="13" xfId="0" applyFont="1" applyFill="1" applyBorder="1" applyAlignment="1" applyProtection="1">
      <alignment wrapText="1"/>
    </xf>
    <xf numFmtId="0" fontId="0" fillId="0" borderId="14" xfId="0" applyFill="1" applyBorder="1" applyProtection="1"/>
    <xf numFmtId="0" fontId="2" fillId="0" borderId="13" xfId="0" applyFont="1" applyFill="1" applyBorder="1" applyProtection="1"/>
    <xf numFmtId="0" fontId="2" fillId="0" borderId="11" xfId="0" applyFont="1" applyFill="1" applyBorder="1" applyAlignment="1" applyProtection="1">
      <alignment wrapText="1"/>
    </xf>
    <xf numFmtId="3" fontId="0" fillId="0" borderId="3" xfId="0" applyNumberFormat="1" applyFill="1" applyBorder="1" applyAlignment="1" applyProtection="1">
      <alignment horizontal="right"/>
    </xf>
    <xf numFmtId="0" fontId="2" fillId="2" borderId="12" xfId="0" applyFont="1" applyFill="1" applyBorder="1" applyAlignment="1" applyProtection="1">
      <alignment wrapText="1"/>
    </xf>
    <xf numFmtId="3" fontId="0" fillId="2" borderId="3" xfId="0" applyNumberFormat="1" applyFill="1" applyBorder="1" applyAlignment="1" applyProtection="1">
      <alignment horizontal="right"/>
    </xf>
    <xf numFmtId="3" fontId="0" fillId="2" borderId="1" xfId="0" applyNumberFormat="1" applyFill="1" applyBorder="1" applyAlignment="1" applyProtection="1">
      <alignment horizontal="right"/>
    </xf>
    <xf numFmtId="0" fontId="0" fillId="0" borderId="4" xfId="0" applyNumberFormat="1" applyFont="1" applyFill="1" applyBorder="1" applyProtection="1"/>
    <xf numFmtId="0" fontId="0" fillId="0" borderId="6" xfId="0" applyNumberFormat="1" applyFont="1" applyFill="1" applyBorder="1" applyProtection="1"/>
    <xf numFmtId="164" fontId="0" fillId="0" borderId="10" xfId="1" applyNumberFormat="1" applyFont="1" applyFill="1" applyBorder="1" applyProtection="1"/>
    <xf numFmtId="164" fontId="2" fillId="0" borderId="12" xfId="1" applyNumberFormat="1" applyFont="1" applyFill="1" applyBorder="1" applyAlignment="1" applyProtection="1">
      <alignment wrapText="1"/>
    </xf>
    <xf numFmtId="164" fontId="0" fillId="0" borderId="0" xfId="1" applyNumberFormat="1" applyFont="1" applyFill="1" applyProtection="1"/>
    <xf numFmtId="164" fontId="0" fillId="2" borderId="1" xfId="1" applyNumberFormat="1" applyFont="1" applyFill="1" applyBorder="1" applyAlignment="1" applyProtection="1">
      <alignment horizontal="right"/>
    </xf>
    <xf numFmtId="164" fontId="0" fillId="0" borderId="3" xfId="1" applyNumberFormat="1" applyFont="1" applyFill="1" applyBorder="1" applyAlignment="1" applyProtection="1">
      <alignment horizontal="right"/>
    </xf>
    <xf numFmtId="164" fontId="0" fillId="0" borderId="1" xfId="1" applyNumberFormat="1" applyFont="1" applyFill="1" applyBorder="1" applyAlignment="1" applyProtection="1">
      <alignment horizontal="right"/>
    </xf>
    <xf numFmtId="0" fontId="1" fillId="0" borderId="0" xfId="0" applyFont="1" applyFill="1" applyProtection="1"/>
    <xf numFmtId="164" fontId="2" fillId="2" borderId="13" xfId="1" applyNumberFormat="1" applyFont="1" applyFill="1" applyBorder="1" applyAlignment="1" applyProtection="1">
      <alignment wrapText="1"/>
    </xf>
    <xf numFmtId="3" fontId="0" fillId="0" borderId="2" xfId="0" applyNumberFormat="1" applyFill="1" applyBorder="1" applyAlignment="1" applyProtection="1">
      <alignment horizontal="right"/>
    </xf>
    <xf numFmtId="3" fontId="0" fillId="0" borderId="5" xfId="0" applyNumberFormat="1" applyFill="1" applyBorder="1" applyAlignment="1" applyProtection="1">
      <alignment horizontal="right"/>
    </xf>
    <xf numFmtId="164" fontId="0" fillId="2" borderId="6" xfId="1" applyNumberFormat="1" applyFont="1" applyFill="1" applyBorder="1" applyAlignment="1" applyProtection="1">
      <alignment horizontal="right"/>
    </xf>
    <xf numFmtId="3" fontId="0" fillId="2" borderId="6" xfId="0" applyNumberFormat="1" applyFill="1" applyBorder="1" applyAlignment="1" applyProtection="1">
      <alignment horizontal="right"/>
    </xf>
    <xf numFmtId="10" fontId="0" fillId="0" borderId="1" xfId="1" applyNumberFormat="1" applyFont="1" applyFill="1" applyBorder="1" applyProtection="1"/>
    <xf numFmtId="164" fontId="4" fillId="2" borderId="1" xfId="1" applyNumberFormat="1" applyFont="1" applyFill="1" applyBorder="1" applyProtection="1"/>
    <xf numFmtId="10" fontId="0" fillId="2" borderId="1" xfId="1" applyNumberFormat="1" applyFont="1" applyFill="1" applyBorder="1" applyProtection="1"/>
    <xf numFmtId="164" fontId="4" fillId="0" borderId="1" xfId="1" applyNumberFormat="1" applyFont="1" applyFill="1" applyBorder="1" applyProtection="1"/>
    <xf numFmtId="164" fontId="4" fillId="0" borderId="5" xfId="1" applyNumberFormat="1" applyFont="1" applyFill="1" applyBorder="1" applyProtection="1"/>
    <xf numFmtId="3" fontId="2" fillId="0" borderId="2" xfId="0" applyNumberFormat="1" applyFont="1" applyFill="1" applyBorder="1" applyProtection="1"/>
    <xf numFmtId="164" fontId="2" fillId="0" borderId="4" xfId="1" applyNumberFormat="1" applyFont="1" applyFill="1" applyBorder="1" applyAlignment="1" applyProtection="1">
      <alignment horizontal="right"/>
    </xf>
    <xf numFmtId="164" fontId="5" fillId="0" borderId="5" xfId="1" applyNumberFormat="1" applyFont="1" applyFill="1" applyBorder="1" applyProtection="1"/>
    <xf numFmtId="164" fontId="2" fillId="0" borderId="6" xfId="1" applyNumberFormat="1" applyFont="1" applyFill="1" applyBorder="1" applyAlignment="1" applyProtection="1">
      <alignment horizontal="right"/>
    </xf>
    <xf numFmtId="3" fontId="2" fillId="0" borderId="5" xfId="0" applyNumberFormat="1" applyFont="1" applyFill="1" applyBorder="1" applyProtection="1"/>
    <xf numFmtId="164" fontId="5" fillId="0" borderId="7" xfId="1" applyNumberFormat="1" applyFont="1" applyFill="1" applyBorder="1" applyProtection="1"/>
    <xf numFmtId="164" fontId="2" fillId="0" borderId="9" xfId="1" applyNumberFormat="1" applyFont="1" applyFill="1" applyBorder="1" applyAlignment="1" applyProtection="1">
      <alignment horizontal="right"/>
    </xf>
    <xf numFmtId="10" fontId="0" fillId="2" borderId="6" xfId="1" applyNumberFormat="1" applyFont="1" applyFill="1" applyBorder="1" applyProtection="1"/>
    <xf numFmtId="0" fontId="0" fillId="0" borderId="2" xfId="0" applyFont="1" applyFill="1" applyBorder="1" applyProtection="1"/>
    <xf numFmtId="0" fontId="4" fillId="0" borderId="5" xfId="0" applyFont="1" applyFill="1" applyBorder="1" applyProtection="1"/>
    <xf numFmtId="0" fontId="0" fillId="0" borderId="5" xfId="0" applyFont="1" applyFill="1" applyBorder="1" applyProtection="1"/>
    <xf numFmtId="0" fontId="2" fillId="0" borderId="11" xfId="0" applyFont="1" applyFill="1" applyBorder="1" applyProtection="1"/>
    <xf numFmtId="0" fontId="2" fillId="0" borderId="18" xfId="0" applyFont="1" applyFill="1" applyBorder="1" applyAlignment="1" applyProtection="1">
      <alignment wrapText="1"/>
    </xf>
    <xf numFmtId="164" fontId="2" fillId="0" borderId="19" xfId="1" applyNumberFormat="1" applyFont="1" applyFill="1" applyBorder="1" applyAlignment="1" applyProtection="1">
      <alignment wrapText="1"/>
    </xf>
    <xf numFmtId="0" fontId="2" fillId="2" borderId="19" xfId="0" applyFont="1" applyFill="1" applyBorder="1" applyAlignment="1" applyProtection="1">
      <alignment wrapText="1"/>
    </xf>
    <xf numFmtId="164" fontId="2" fillId="2" borderId="19" xfId="1" applyNumberFormat="1" applyFont="1" applyFill="1" applyBorder="1" applyAlignment="1" applyProtection="1">
      <alignment wrapText="1"/>
    </xf>
    <xf numFmtId="0" fontId="2" fillId="0" borderId="19" xfId="0" applyFont="1" applyFill="1" applyBorder="1" applyAlignment="1" applyProtection="1">
      <alignment wrapText="1"/>
    </xf>
    <xf numFmtId="164" fontId="2" fillId="2" borderId="20" xfId="1" applyNumberFormat="1" applyFont="1" applyFill="1" applyBorder="1" applyAlignment="1" applyProtection="1">
      <alignment wrapText="1"/>
    </xf>
    <xf numFmtId="0" fontId="0" fillId="0" borderId="15" xfId="0" applyFill="1" applyBorder="1" applyProtection="1"/>
    <xf numFmtId="0" fontId="0" fillId="0" borderId="16" xfId="0" applyFill="1" applyBorder="1" applyProtection="1"/>
    <xf numFmtId="0" fontId="5" fillId="0" borderId="7" xfId="0" applyFont="1" applyFill="1" applyBorder="1" applyProtection="1"/>
    <xf numFmtId="0" fontId="2" fillId="0" borderId="9" xfId="0" applyNumberFormat="1" applyFont="1" applyFill="1" applyBorder="1" applyProtection="1"/>
    <xf numFmtId="10" fontId="2" fillId="0" borderId="8" xfId="1" applyNumberFormat="1" applyFont="1" applyFill="1" applyBorder="1" applyProtection="1"/>
    <xf numFmtId="164" fontId="5" fillId="2" borderId="8" xfId="1" applyNumberFormat="1" applyFont="1" applyFill="1" applyBorder="1" applyProtection="1"/>
    <xf numFmtId="3" fontId="2" fillId="2" borderId="9" xfId="0" applyNumberFormat="1" applyFont="1" applyFill="1" applyBorder="1" applyAlignment="1" applyProtection="1">
      <alignment horizontal="right"/>
    </xf>
    <xf numFmtId="10" fontId="2" fillId="2" borderId="8" xfId="1" applyNumberFormat="1" applyFont="1" applyFill="1" applyBorder="1" applyProtection="1"/>
    <xf numFmtId="164" fontId="5" fillId="0" borderId="8" xfId="1" applyNumberFormat="1" applyFont="1" applyFill="1" applyBorder="1" applyProtection="1"/>
    <xf numFmtId="10" fontId="2" fillId="2" borderId="9" xfId="1" applyNumberFormat="1" applyFont="1" applyFill="1" applyBorder="1" applyProtection="1"/>
    <xf numFmtId="0" fontId="4" fillId="0" borderId="22" xfId="0" applyFont="1" applyFill="1" applyBorder="1" applyProtection="1"/>
    <xf numFmtId="0" fontId="0" fillId="0" borderId="23" xfId="0" applyNumberFormat="1" applyFont="1" applyFill="1" applyBorder="1" applyProtection="1"/>
    <xf numFmtId="164" fontId="4" fillId="0" borderId="22" xfId="1" applyNumberFormat="1" applyFont="1" applyFill="1" applyBorder="1" applyProtection="1"/>
    <xf numFmtId="10" fontId="0" fillId="0" borderId="10" xfId="1" applyNumberFormat="1" applyFont="1" applyFill="1" applyBorder="1" applyProtection="1"/>
    <xf numFmtId="164" fontId="4" fillId="2" borderId="10" xfId="1" applyNumberFormat="1" applyFont="1" applyFill="1" applyBorder="1" applyProtection="1"/>
    <xf numFmtId="3" fontId="0" fillId="2" borderId="23" xfId="0" applyNumberFormat="1" applyFill="1" applyBorder="1" applyAlignment="1" applyProtection="1">
      <alignment horizontal="right"/>
    </xf>
    <xf numFmtId="10" fontId="0" fillId="2" borderId="10" xfId="1" applyNumberFormat="1" applyFont="1" applyFill="1" applyBorder="1" applyProtection="1"/>
    <xf numFmtId="164" fontId="4" fillId="0" borderId="10" xfId="1" applyNumberFormat="1" applyFont="1" applyFill="1" applyBorder="1" applyProtection="1"/>
    <xf numFmtId="10" fontId="0" fillId="2" borderId="23" xfId="1" applyNumberFormat="1" applyFont="1" applyFill="1" applyBorder="1" applyProtection="1"/>
    <xf numFmtId="164" fontId="5" fillId="0" borderId="22" xfId="1" applyNumberFormat="1" applyFont="1" applyFill="1" applyBorder="1" applyProtection="1"/>
    <xf numFmtId="164" fontId="2" fillId="0" borderId="23" xfId="1" applyNumberFormat="1" applyFont="1" applyFill="1" applyBorder="1" applyAlignment="1" applyProtection="1">
      <alignment horizontal="right"/>
    </xf>
    <xf numFmtId="0" fontId="2" fillId="0" borderId="2" xfId="0" applyFont="1" applyFill="1" applyBorder="1" applyAlignment="1" applyProtection="1">
      <alignment wrapText="1"/>
    </xf>
    <xf numFmtId="0" fontId="2" fillId="0" borderId="4" xfId="0" applyNumberFormat="1" applyFont="1" applyFill="1" applyBorder="1" applyProtection="1"/>
    <xf numFmtId="3" fontId="2" fillId="0" borderId="2" xfId="0" applyNumberFormat="1" applyFont="1" applyFill="1" applyBorder="1" applyAlignment="1" applyProtection="1">
      <alignment horizontal="right"/>
    </xf>
    <xf numFmtId="164" fontId="2" fillId="0" borderId="3" xfId="1" applyNumberFormat="1" applyFont="1" applyFill="1" applyBorder="1" applyAlignment="1" applyProtection="1">
      <alignment horizontal="right"/>
    </xf>
    <xf numFmtId="3" fontId="2" fillId="2" borderId="3" xfId="0" applyNumberFormat="1" applyFont="1" applyFill="1" applyBorder="1" applyAlignment="1" applyProtection="1">
      <alignment horizontal="right"/>
    </xf>
    <xf numFmtId="164" fontId="2" fillId="2" borderId="3" xfId="1" applyNumberFormat="1" applyFont="1" applyFill="1" applyBorder="1" applyAlignment="1" applyProtection="1">
      <alignment horizontal="right"/>
    </xf>
    <xf numFmtId="3" fontId="2" fillId="0" borderId="3" xfId="0" applyNumberFormat="1" applyFont="1" applyFill="1" applyBorder="1" applyAlignment="1" applyProtection="1">
      <alignment horizontal="right"/>
    </xf>
    <xf numFmtId="0" fontId="0" fillId="0" borderId="24" xfId="0" applyFill="1" applyBorder="1" applyProtection="1"/>
    <xf numFmtId="0" fontId="0" fillId="0" borderId="25" xfId="0" applyFill="1" applyBorder="1" applyProtection="1"/>
    <xf numFmtId="0" fontId="0" fillId="0" borderId="21" xfId="0" applyFill="1" applyBorder="1" applyProtection="1"/>
    <xf numFmtId="164" fontId="0" fillId="2" borderId="3" xfId="1" applyNumberFormat="1" applyFont="1" applyFill="1" applyBorder="1" applyAlignment="1" applyProtection="1">
      <alignment horizontal="right"/>
    </xf>
    <xf numFmtId="164" fontId="0" fillId="2" borderId="4" xfId="1" applyNumberFormat="1" applyFont="1" applyFill="1" applyBorder="1" applyAlignment="1" applyProtection="1">
      <alignment horizontal="right"/>
    </xf>
    <xf numFmtId="0" fontId="2" fillId="0" borderId="15" xfId="0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"/>
    </xf>
    <xf numFmtId="0" fontId="2" fillId="0" borderId="16" xfId="0" applyFont="1" applyFill="1" applyBorder="1" applyAlignment="1" applyProtection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5" x14ac:dyDescent="0.25"/>
  <cols>
    <col min="1" max="1" width="7.42578125" customWidth="1"/>
    <col min="2" max="2" width="46.85546875" customWidth="1"/>
    <col min="3" max="4" width="10.7109375" customWidth="1"/>
    <col min="5" max="5" width="10.7109375" style="20" customWidth="1"/>
    <col min="6" max="6" width="10.7109375" customWidth="1"/>
    <col min="7" max="7" width="10.7109375" style="20" customWidth="1"/>
    <col min="8" max="8" width="10.7109375" customWidth="1"/>
    <col min="9" max="9" width="10.7109375" style="20" customWidth="1"/>
    <col min="10" max="10" width="10.7109375" customWidth="1"/>
    <col min="11" max="11" width="10.7109375" style="20" customWidth="1"/>
    <col min="12" max="12" width="10.7109375" customWidth="1"/>
    <col min="13" max="13" width="10.7109375" style="20" customWidth="1"/>
    <col min="14" max="14" width="10.7109375" customWidth="1"/>
    <col min="15" max="15" width="10.7109375" style="20" customWidth="1"/>
    <col min="16" max="16" width="10.7109375" customWidth="1"/>
    <col min="17" max="17" width="10.7109375" style="20" customWidth="1"/>
    <col min="18" max="18" width="10.7109375" customWidth="1"/>
    <col min="19" max="19" width="10.7109375" style="20" customWidth="1"/>
    <col min="20" max="21" width="12.7109375" customWidth="1"/>
  </cols>
  <sheetData>
    <row r="1" spans="1:25" ht="19.5" thickBot="1" x14ac:dyDescent="0.35">
      <c r="A1" s="5"/>
      <c r="B1" s="24" t="s">
        <v>45</v>
      </c>
      <c r="C1" s="5"/>
      <c r="D1" s="7"/>
      <c r="E1" s="18"/>
      <c r="F1" s="7"/>
      <c r="G1" s="18"/>
      <c r="H1" s="7"/>
      <c r="I1" s="18"/>
      <c r="J1" s="7"/>
      <c r="K1" s="18"/>
      <c r="L1" s="7"/>
      <c r="M1" s="18"/>
      <c r="N1" s="7"/>
      <c r="O1" s="18"/>
      <c r="P1" s="7"/>
      <c r="Q1" s="18"/>
      <c r="R1" s="7"/>
      <c r="S1" s="18"/>
      <c r="T1" s="7"/>
      <c r="U1" s="7"/>
    </row>
    <row r="2" spans="1:25" ht="15.75" thickBot="1" x14ac:dyDescent="0.3">
      <c r="A2" s="7"/>
      <c r="B2" s="7"/>
      <c r="C2" s="9"/>
      <c r="D2" s="86" t="s">
        <v>40</v>
      </c>
      <c r="E2" s="87"/>
      <c r="F2" s="87"/>
      <c r="G2" s="88"/>
      <c r="H2" s="86" t="s">
        <v>13</v>
      </c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8"/>
      <c r="X2" s="53"/>
      <c r="Y2" s="54"/>
    </row>
    <row r="3" spans="1:25" ht="45.75" thickBot="1" x14ac:dyDescent="0.3">
      <c r="A3" s="83" t="s">
        <v>22</v>
      </c>
      <c r="B3" s="46" t="s">
        <v>43</v>
      </c>
      <c r="C3" s="10" t="s">
        <v>12</v>
      </c>
      <c r="D3" s="11" t="s">
        <v>35</v>
      </c>
      <c r="E3" s="19" t="s">
        <v>37</v>
      </c>
      <c r="F3" s="13" t="s">
        <v>38</v>
      </c>
      <c r="G3" s="25" t="s">
        <v>36</v>
      </c>
      <c r="H3" s="47" t="s">
        <v>25</v>
      </c>
      <c r="I3" s="48" t="s">
        <v>14</v>
      </c>
      <c r="J3" s="49" t="s">
        <v>26</v>
      </c>
      <c r="K3" s="50" t="s">
        <v>15</v>
      </c>
      <c r="L3" s="51" t="s">
        <v>27</v>
      </c>
      <c r="M3" s="48" t="s">
        <v>16</v>
      </c>
      <c r="N3" s="49" t="s">
        <v>28</v>
      </c>
      <c r="O3" s="50" t="s">
        <v>17</v>
      </c>
      <c r="P3" s="51" t="s">
        <v>29</v>
      </c>
      <c r="Q3" s="48" t="s">
        <v>29</v>
      </c>
      <c r="R3" s="49" t="s">
        <v>30</v>
      </c>
      <c r="S3" s="50" t="s">
        <v>18</v>
      </c>
      <c r="T3" s="51" t="s">
        <v>31</v>
      </c>
      <c r="U3" s="48" t="s">
        <v>19</v>
      </c>
      <c r="V3" s="49" t="s">
        <v>32</v>
      </c>
      <c r="W3" s="52" t="s">
        <v>20</v>
      </c>
      <c r="X3" s="11" t="s">
        <v>33</v>
      </c>
      <c r="Y3" s="8" t="s">
        <v>21</v>
      </c>
    </row>
    <row r="4" spans="1:25" x14ac:dyDescent="0.25">
      <c r="A4" s="81">
        <v>1</v>
      </c>
      <c r="B4" s="43" t="s">
        <v>41</v>
      </c>
      <c r="C4" s="16">
        <v>2017</v>
      </c>
      <c r="D4" s="26">
        <v>530815</v>
      </c>
      <c r="E4" s="22">
        <f>D4/D$8</f>
        <v>0.91545555043917515</v>
      </c>
      <c r="F4" s="14">
        <v>215381</v>
      </c>
      <c r="G4" s="85">
        <f>F4/F$8</f>
        <v>0.9462970773800109</v>
      </c>
      <c r="H4" s="26">
        <v>75906</v>
      </c>
      <c r="I4" s="22">
        <f>H4/H$8</f>
        <v>0.87363756689877425</v>
      </c>
      <c r="J4" s="14">
        <v>159408</v>
      </c>
      <c r="K4" s="84">
        <f>J4/J$8</f>
        <v>0.88101870274572225</v>
      </c>
      <c r="L4" s="12">
        <v>156049</v>
      </c>
      <c r="M4" s="22">
        <f>L4/L$8</f>
        <v>0.97878706148741457</v>
      </c>
      <c r="N4" s="14">
        <v>113192</v>
      </c>
      <c r="O4" s="84">
        <f>N4/N$8</f>
        <v>0.97312539761687789</v>
      </c>
      <c r="P4" s="12">
        <v>94545</v>
      </c>
      <c r="Q4" s="22">
        <f>P4/P$8</f>
        <v>0.87470394493375769</v>
      </c>
      <c r="R4" s="14">
        <v>65583</v>
      </c>
      <c r="S4" s="84">
        <f>R4/R$8</f>
        <v>0.93919431754715088</v>
      </c>
      <c r="T4" s="12">
        <v>61181</v>
      </c>
      <c r="U4" s="22">
        <f>T4/T$8</f>
        <v>0.97400261088292417</v>
      </c>
      <c r="V4" s="14">
        <v>20332</v>
      </c>
      <c r="W4" s="85">
        <f>V4/V$8</f>
        <v>0.87865168539325844</v>
      </c>
      <c r="X4" s="35">
        <f t="shared" ref="X4:X6" si="0">SUM(H4,J4,L4,N4,P4,R4,T4,V4)</f>
        <v>746196</v>
      </c>
      <c r="Y4" s="36">
        <f>X4/X$8</f>
        <v>0.92414925672587844</v>
      </c>
    </row>
    <row r="5" spans="1:25" x14ac:dyDescent="0.25">
      <c r="A5" s="82">
        <v>2</v>
      </c>
      <c r="B5" s="44" t="s">
        <v>39</v>
      </c>
      <c r="C5" s="17"/>
      <c r="D5" s="34">
        <f>D4/$X4</f>
        <v>0.71136135814182866</v>
      </c>
      <c r="E5" s="30"/>
      <c r="F5" s="31">
        <f>F4/$X4</f>
        <v>0.28863864185817129</v>
      </c>
      <c r="G5" s="29"/>
      <c r="H5" s="34">
        <f>H4/$X4</f>
        <v>0.10172394384317257</v>
      </c>
      <c r="I5" s="30"/>
      <c r="J5" s="31">
        <f>J4/$X4</f>
        <v>0.21362751877522795</v>
      </c>
      <c r="K5" s="32"/>
      <c r="L5" s="33">
        <f>L4/$X4</f>
        <v>0.2091260205093568</v>
      </c>
      <c r="M5" s="30"/>
      <c r="N5" s="31">
        <f>N4/$X4</f>
        <v>0.15169204873786513</v>
      </c>
      <c r="O5" s="32"/>
      <c r="P5" s="33">
        <f>P4/$X4</f>
        <v>0.12670263576861843</v>
      </c>
      <c r="Q5" s="30"/>
      <c r="R5" s="31">
        <f>R4/$X4</f>
        <v>8.7889776948683718E-2</v>
      </c>
      <c r="S5" s="32"/>
      <c r="T5" s="33">
        <f>T4/$X4</f>
        <v>8.1990522597280069E-2</v>
      </c>
      <c r="U5" s="30"/>
      <c r="V5" s="31">
        <f>V4/$X4</f>
        <v>2.7247532819795334E-2</v>
      </c>
      <c r="W5" s="42"/>
      <c r="X5" s="37">
        <f>SUM(H5,J5,L5,N5,P5,R5,T5,V5)</f>
        <v>0.99999999999999989</v>
      </c>
      <c r="Y5" s="38"/>
    </row>
    <row r="6" spans="1:25" x14ac:dyDescent="0.25">
      <c r="A6" s="82">
        <v>3</v>
      </c>
      <c r="B6" s="45" t="s">
        <v>42</v>
      </c>
      <c r="C6" s="17">
        <v>2017</v>
      </c>
      <c r="D6" s="27">
        <v>49022</v>
      </c>
      <c r="E6" s="23">
        <f>D6/D$8</f>
        <v>8.4544449560824853E-2</v>
      </c>
      <c r="F6" s="15">
        <v>12223</v>
      </c>
      <c r="G6" s="28">
        <f>F6/F$8</f>
        <v>5.3702922619989102E-2</v>
      </c>
      <c r="H6" s="27">
        <v>10979</v>
      </c>
      <c r="I6" s="23">
        <f>H6/H$8</f>
        <v>0.12636243310122575</v>
      </c>
      <c r="J6" s="15">
        <v>21528</v>
      </c>
      <c r="K6" s="21">
        <f>J6/J$8</f>
        <v>0.11898129725427775</v>
      </c>
      <c r="L6" s="6">
        <v>3382</v>
      </c>
      <c r="M6" s="23">
        <f>L6/L$8</f>
        <v>2.1212938512585381E-2</v>
      </c>
      <c r="N6" s="15">
        <v>3126</v>
      </c>
      <c r="O6" s="21">
        <f>N6/N$8</f>
        <v>2.6874602383122132E-2</v>
      </c>
      <c r="P6" s="6">
        <v>13543</v>
      </c>
      <c r="Q6" s="23">
        <f>P6/P$8</f>
        <v>0.12529605506624233</v>
      </c>
      <c r="R6" s="15">
        <v>4246</v>
      </c>
      <c r="S6" s="21">
        <f>R6/R$8</f>
        <v>6.0805682452849105E-2</v>
      </c>
      <c r="T6" s="6">
        <v>1633</v>
      </c>
      <c r="U6" s="23">
        <f>T6/T$8</f>
        <v>2.599738911707581E-2</v>
      </c>
      <c r="V6" s="15">
        <v>2808</v>
      </c>
      <c r="W6" s="28">
        <f>V6/V$8</f>
        <v>0.12134831460674157</v>
      </c>
      <c r="X6" s="39">
        <f t="shared" si="0"/>
        <v>61245</v>
      </c>
      <c r="Y6" s="38">
        <f>X6/X$8</f>
        <v>7.5850743274121571E-2</v>
      </c>
    </row>
    <row r="7" spans="1:25" ht="15.75" thickBot="1" x14ac:dyDescent="0.3">
      <c r="A7" s="82">
        <v>4</v>
      </c>
      <c r="B7" s="63" t="s">
        <v>39</v>
      </c>
      <c r="C7" s="64"/>
      <c r="D7" s="65">
        <f>D6/$X6</f>
        <v>0.80042452445097556</v>
      </c>
      <c r="E7" s="66"/>
      <c r="F7" s="67">
        <f>F6/$X6</f>
        <v>0.19957547554902441</v>
      </c>
      <c r="G7" s="68"/>
      <c r="H7" s="65">
        <f>H6/$X6</f>
        <v>0.17926361335619234</v>
      </c>
      <c r="I7" s="66"/>
      <c r="J7" s="67">
        <f>J6/$X6</f>
        <v>0.35150624540778841</v>
      </c>
      <c r="K7" s="69"/>
      <c r="L7" s="70">
        <f>L6/$X6</f>
        <v>5.5220834353824799E-2</v>
      </c>
      <c r="M7" s="66"/>
      <c r="N7" s="67">
        <f>N6/$X6</f>
        <v>5.1040901298065149E-2</v>
      </c>
      <c r="O7" s="69"/>
      <c r="P7" s="70">
        <f>P6/$X6</f>
        <v>0.22112825536778513</v>
      </c>
      <c r="Q7" s="66"/>
      <c r="R7" s="67">
        <f>R6/$X6</f>
        <v>6.9328108417013631E-2</v>
      </c>
      <c r="S7" s="69"/>
      <c r="T7" s="70">
        <f>T6/$X6</f>
        <v>2.6663401093966855E-2</v>
      </c>
      <c r="U7" s="66"/>
      <c r="V7" s="67">
        <f>V6/$X6</f>
        <v>4.5848640705363701E-2</v>
      </c>
      <c r="W7" s="71"/>
      <c r="X7" s="72">
        <f>SUM(H7,J7,L7,N7,P7,R7,T7,V7)</f>
        <v>1</v>
      </c>
      <c r="Y7" s="73"/>
    </row>
    <row r="8" spans="1:25" x14ac:dyDescent="0.25">
      <c r="A8" s="82">
        <v>5</v>
      </c>
      <c r="B8" s="74" t="s">
        <v>34</v>
      </c>
      <c r="C8" s="75">
        <v>2017</v>
      </c>
      <c r="D8" s="76">
        <f t="shared" ref="D8:Y8" si="1">SUM(D4,D6)</f>
        <v>579837</v>
      </c>
      <c r="E8" s="77">
        <f t="shared" si="1"/>
        <v>1</v>
      </c>
      <c r="F8" s="78">
        <f t="shared" si="1"/>
        <v>227604</v>
      </c>
      <c r="G8" s="79">
        <f t="shared" si="1"/>
        <v>1</v>
      </c>
      <c r="H8" s="76">
        <f t="shared" si="1"/>
        <v>86885</v>
      </c>
      <c r="I8" s="77">
        <f t="shared" si="1"/>
        <v>1</v>
      </c>
      <c r="J8" s="78">
        <f t="shared" si="1"/>
        <v>180936</v>
      </c>
      <c r="K8" s="79">
        <f t="shared" si="1"/>
        <v>1</v>
      </c>
      <c r="L8" s="80">
        <f t="shared" si="1"/>
        <v>159431</v>
      </c>
      <c r="M8" s="77">
        <f t="shared" si="1"/>
        <v>1</v>
      </c>
      <c r="N8" s="78">
        <f t="shared" si="1"/>
        <v>116318</v>
      </c>
      <c r="O8" s="79">
        <f t="shared" si="1"/>
        <v>1</v>
      </c>
      <c r="P8" s="80">
        <f t="shared" si="1"/>
        <v>108088</v>
      </c>
      <c r="Q8" s="77">
        <f t="shared" si="1"/>
        <v>1</v>
      </c>
      <c r="R8" s="78">
        <f t="shared" si="1"/>
        <v>69829</v>
      </c>
      <c r="S8" s="79">
        <f t="shared" si="1"/>
        <v>1</v>
      </c>
      <c r="T8" s="80">
        <f t="shared" si="1"/>
        <v>62814</v>
      </c>
      <c r="U8" s="77">
        <f t="shared" si="1"/>
        <v>1</v>
      </c>
      <c r="V8" s="78">
        <f t="shared" si="1"/>
        <v>23140</v>
      </c>
      <c r="W8" s="79">
        <f t="shared" si="1"/>
        <v>1</v>
      </c>
      <c r="X8" s="76">
        <f t="shared" si="1"/>
        <v>807441</v>
      </c>
      <c r="Y8" s="36">
        <f t="shared" si="1"/>
        <v>1</v>
      </c>
    </row>
    <row r="9" spans="1:25" ht="15.75" thickBot="1" x14ac:dyDescent="0.3">
      <c r="A9" s="82">
        <v>6</v>
      </c>
      <c r="B9" s="55" t="s">
        <v>39</v>
      </c>
      <c r="C9" s="56"/>
      <c r="D9" s="40">
        <f>D8/$X8</f>
        <v>0.7181168655047242</v>
      </c>
      <c r="E9" s="57"/>
      <c r="F9" s="58">
        <f>F8/$X8</f>
        <v>0.2818831344952758</v>
      </c>
      <c r="G9" s="59"/>
      <c r="H9" s="40">
        <f>H8/$X8</f>
        <v>0.10760538540896486</v>
      </c>
      <c r="I9" s="57"/>
      <c r="J9" s="58">
        <f>J8/$X8</f>
        <v>0.22408572267199708</v>
      </c>
      <c r="K9" s="60"/>
      <c r="L9" s="61">
        <f>L8/$X8</f>
        <v>0.19745219774571765</v>
      </c>
      <c r="M9" s="57"/>
      <c r="N9" s="58">
        <f>N8/$X8</f>
        <v>0.1440575843931631</v>
      </c>
      <c r="O9" s="60"/>
      <c r="P9" s="61">
        <f>P8/$X8</f>
        <v>0.13386488919933467</v>
      </c>
      <c r="Q9" s="57"/>
      <c r="R9" s="58">
        <f>R8/$X8</f>
        <v>8.6481860594148668E-2</v>
      </c>
      <c r="S9" s="60"/>
      <c r="T9" s="61">
        <f>T8/$X8</f>
        <v>7.7793919308036127E-2</v>
      </c>
      <c r="U9" s="57"/>
      <c r="V9" s="58">
        <f>V8/$X8</f>
        <v>2.865844067863782E-2</v>
      </c>
      <c r="W9" s="62"/>
      <c r="X9" s="40">
        <f>SUM(H9,J9,L9,N9,P9,R9,T9,V9)</f>
        <v>1</v>
      </c>
      <c r="Y9" s="41"/>
    </row>
    <row r="10" spans="1:25" x14ac:dyDescent="0.25">
      <c r="A10" s="82">
        <v>7</v>
      </c>
      <c r="B10" s="3"/>
      <c r="C10" s="3"/>
      <c r="D10" s="2"/>
    </row>
    <row r="11" spans="1:25" x14ac:dyDescent="0.25">
      <c r="A11" s="82">
        <v>8</v>
      </c>
      <c r="B11" s="4" t="s">
        <v>23</v>
      </c>
      <c r="C11" s="3"/>
      <c r="D11" s="2"/>
    </row>
    <row r="12" spans="1:25" x14ac:dyDescent="0.25">
      <c r="A12" s="82">
        <v>9</v>
      </c>
      <c r="B12" s="4" t="s">
        <v>24</v>
      </c>
      <c r="C12" s="3"/>
      <c r="D12" s="2"/>
    </row>
    <row r="13" spans="1:25" x14ac:dyDescent="0.25">
      <c r="A13" s="82">
        <v>10</v>
      </c>
    </row>
    <row r="14" spans="1:25" ht="60" x14ac:dyDescent="0.25">
      <c r="A14" s="82">
        <v>11</v>
      </c>
      <c r="B14" s="1" t="s">
        <v>0</v>
      </c>
      <c r="D14" s="20"/>
      <c r="F14" s="20"/>
    </row>
    <row r="15" spans="1:25" x14ac:dyDescent="0.25">
      <c r="A15" s="82">
        <v>12</v>
      </c>
      <c r="B15" s="1" t="s">
        <v>1</v>
      </c>
    </row>
    <row r="16" spans="1:25" x14ac:dyDescent="0.25">
      <c r="A16" s="82">
        <v>13</v>
      </c>
      <c r="B16" t="s">
        <v>2</v>
      </c>
      <c r="C16" t="s">
        <v>3</v>
      </c>
    </row>
    <row r="17" spans="1:3" x14ac:dyDescent="0.25">
      <c r="A17" s="82">
        <v>14</v>
      </c>
    </row>
    <row r="18" spans="1:3" x14ac:dyDescent="0.25">
      <c r="A18" s="82">
        <v>15</v>
      </c>
      <c r="B18" t="s">
        <v>4</v>
      </c>
      <c r="C18" t="s">
        <v>5</v>
      </c>
    </row>
    <row r="19" spans="1:3" x14ac:dyDescent="0.25">
      <c r="A19" s="82">
        <v>16</v>
      </c>
    </row>
    <row r="20" spans="1:3" x14ac:dyDescent="0.25">
      <c r="A20" s="82">
        <v>17</v>
      </c>
      <c r="B20" t="s">
        <v>6</v>
      </c>
      <c r="C20" t="s">
        <v>7</v>
      </c>
    </row>
    <row r="21" spans="1:3" x14ac:dyDescent="0.25">
      <c r="A21" s="82">
        <v>18</v>
      </c>
    </row>
    <row r="22" spans="1:3" x14ac:dyDescent="0.25">
      <c r="A22" s="82">
        <v>19</v>
      </c>
      <c r="B22" t="s">
        <v>8</v>
      </c>
    </row>
    <row r="23" spans="1:3" x14ac:dyDescent="0.25">
      <c r="A23" s="82">
        <v>20</v>
      </c>
    </row>
    <row r="24" spans="1:3" x14ac:dyDescent="0.25">
      <c r="A24" s="82">
        <v>21</v>
      </c>
      <c r="B24" t="s">
        <v>9</v>
      </c>
      <c r="C24" t="s">
        <v>10</v>
      </c>
    </row>
    <row r="25" spans="1:3" x14ac:dyDescent="0.25">
      <c r="A25" s="82">
        <v>22</v>
      </c>
    </row>
    <row r="26" spans="1:3" x14ac:dyDescent="0.25">
      <c r="A26" s="82">
        <v>23</v>
      </c>
    </row>
    <row r="27" spans="1:3" x14ac:dyDescent="0.25">
      <c r="A27" s="82">
        <v>24</v>
      </c>
    </row>
    <row r="28" spans="1:3" x14ac:dyDescent="0.25">
      <c r="A28" s="82">
        <v>25</v>
      </c>
    </row>
    <row r="29" spans="1:3" x14ac:dyDescent="0.25">
      <c r="A29" s="82">
        <v>26</v>
      </c>
    </row>
    <row r="30" spans="1:3" x14ac:dyDescent="0.25">
      <c r="A30" s="82">
        <v>27</v>
      </c>
    </row>
    <row r="31" spans="1:3" x14ac:dyDescent="0.25">
      <c r="A31" s="82">
        <v>28</v>
      </c>
    </row>
    <row r="32" spans="1:3" x14ac:dyDescent="0.25">
      <c r="A32" s="82">
        <v>29</v>
      </c>
    </row>
    <row r="33" spans="1:19" x14ac:dyDescent="0.25">
      <c r="A33" s="82">
        <v>30</v>
      </c>
      <c r="B33" t="s">
        <v>11</v>
      </c>
      <c r="C33" t="s">
        <v>44</v>
      </c>
    </row>
    <row r="34" spans="1:19" x14ac:dyDescent="0.25">
      <c r="A34" s="82">
        <v>31</v>
      </c>
    </row>
    <row r="35" spans="1:19" x14ac:dyDescent="0.25">
      <c r="A35" s="82">
        <v>32</v>
      </c>
    </row>
    <row r="36" spans="1:19" x14ac:dyDescent="0.25">
      <c r="D36" s="20"/>
      <c r="E36"/>
      <c r="F36" s="20"/>
      <c r="G36"/>
      <c r="H36" s="20"/>
      <c r="I36"/>
      <c r="J36" s="20"/>
      <c r="K36"/>
      <c r="L36" s="20"/>
      <c r="M36"/>
      <c r="N36" s="20"/>
      <c r="O36"/>
      <c r="P36" s="20"/>
      <c r="Q36"/>
      <c r="R36" s="20"/>
      <c r="S36"/>
    </row>
    <row r="37" spans="1:19" x14ac:dyDescent="0.25">
      <c r="D37" s="20"/>
      <c r="E37"/>
      <c r="F37" s="20"/>
      <c r="G37"/>
      <c r="H37" s="20"/>
      <c r="I37"/>
      <c r="J37" s="20"/>
      <c r="K37"/>
      <c r="L37" s="20"/>
      <c r="M37"/>
      <c r="N37" s="20"/>
      <c r="O37"/>
      <c r="P37" s="20"/>
      <c r="Q37"/>
      <c r="R37" s="20"/>
      <c r="S37"/>
    </row>
  </sheetData>
  <mergeCells count="2">
    <mergeCell ref="H2:W2"/>
    <mergeCell ref="D2:G2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ES332M16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2018-10-11T15:18:10Z</dcterms:created>
  <dcterms:modified xsi:type="dcterms:W3CDTF">2018-10-23T08:05:50Z</dcterms:modified>
</cp:coreProperties>
</file>