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BE\Originals_more_recent\Tabular_data\Info_level_B\Topic_Area\"/>
    </mc:Choice>
  </mc:AlternateContent>
  <bookViews>
    <workbookView xWindow="0" yWindow="0" windowWidth="19605" windowHeight="8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s="1"/>
  <c r="C18" i="1"/>
  <c r="D18" i="1" l="1"/>
</calcChain>
</file>

<file path=xl/sharedStrings.xml><?xml version="1.0" encoding="utf-8"?>
<sst xmlns="http://schemas.openxmlformats.org/spreadsheetml/2006/main" count="48" uniqueCount="45">
  <si>
    <t>1</t>
  </si>
  <si>
    <t>2</t>
  </si>
  <si>
    <t>3</t>
  </si>
  <si>
    <t>4</t>
  </si>
  <si>
    <t>5</t>
  </si>
  <si>
    <t>Data : NFI Flanders, cycle 2 (2009-2019)</t>
  </si>
  <si>
    <r>
      <t xml:space="preserve">ForestArea : </t>
    </r>
    <r>
      <rPr>
        <i/>
        <sz val="12"/>
        <color theme="1"/>
        <rFont val="Times New Roman"/>
        <family val="1"/>
      </rPr>
      <t>1_a_bosopp_toestand_PaulQ_20192803.R</t>
    </r>
  </si>
  <si>
    <t>Analysedatabank v2019-10-15</t>
  </si>
  <si>
    <t>Source: Data provided (Datarequest EC september 2019 - OVA oktober 2019) by Leen Govaere and Carl De Schepper, Research Institute: Nature and Forest in December 2019 on request of Marco Onida, DG Environment, European Commission</t>
  </si>
  <si>
    <t>Flanders Forest Inventory, Cycle 2 (2009-2019), preliminary data from April 2009 to December 2018: Forest area by age class</t>
  </si>
  <si>
    <t>De bosinventaris schat de bosoppervlakte in Vlaanderen in op 138815 ha, [133985; 143797] ha.</t>
  </si>
  <si>
    <t>The forest inventory estimates the forest area in Flanders on 138815 ha, [133985; 143797] ha.</t>
  </si>
  <si>
    <t>Deze oppervlakte werd berekend op basis van veldgegevens, ingezameld in de periode april 2009- december 2018.</t>
  </si>
  <si>
    <t>This area was calculated on the basis of field data collected in the period April 2009 - December 2018.</t>
  </si>
  <si>
    <t>NFI estimate of total forest area : 138815 ha [133985; 143797] ha (based on data collection between april 2009 - december 2018)</t>
  </si>
  <si>
    <t>%</t>
  </si>
  <si>
    <t>ha</t>
  </si>
  <si>
    <t xml:space="preserve">ha  </t>
  </si>
  <si>
    <t>Total Forest Area in ha:</t>
  </si>
  <si>
    <t>Total Forest</t>
  </si>
  <si>
    <t>LCI - Lower sampling error threshold in %</t>
  </si>
  <si>
    <t>UCI - Upper sampling error threshold in %</t>
  </si>
  <si>
    <t>LCI - Lower sampling error threshold area</t>
  </si>
  <si>
    <t>UCI - Upper sampling error threshold area</t>
  </si>
  <si>
    <t>Mean
Total Forest Area
by Age class
in hectares</t>
  </si>
  <si>
    <t>Mean proportion of
Total Forest Area
by Age class
in percent</t>
  </si>
  <si>
    <t>Value adding steps:</t>
  </si>
  <si>
    <t>Table formated</t>
  </si>
  <si>
    <t>Table Quality checked: Totals</t>
  </si>
  <si>
    <t>6</t>
  </si>
  <si>
    <t>Rows with all ancilliary text information provided as HTML file together with the original CSV data file.</t>
  </si>
  <si>
    <t>Rows 18 added, including calculated values of the Totals or taken from the ancilliary information provided with the original table (Lower and Upper Sampling-error Area).</t>
  </si>
  <si>
    <t>Table A: Forest area by Forest types</t>
  </si>
  <si>
    <t>Standtype</t>
  </si>
  <si>
    <t>Forest type</t>
  </si>
  <si>
    <t>No.</t>
  </si>
  <si>
    <t>Unstocked area</t>
  </si>
  <si>
    <t>Coniferous</t>
  </si>
  <si>
    <t>Broadleaved</t>
  </si>
  <si>
    <t>Methodology</t>
  </si>
  <si>
    <r>
      <t xml:space="preserve">By forest type : </t>
    </r>
    <r>
      <rPr>
        <i/>
        <sz val="12"/>
        <color theme="1"/>
        <rFont val="Times New Roman"/>
        <family val="1"/>
      </rPr>
      <t>3_a_AandeelBestandenObvBestandtype_PerProvincie.R</t>
    </r>
  </si>
  <si>
    <t>Gewogen gemiddelde voor aandeel per bestandstype, vermenigvuldigd met de oppervlakte bos.</t>
  </si>
  <si>
    <t>Weighted mean for standtype (in %), multiplied by Forestarea (ha).</t>
  </si>
  <si>
    <t>Mixed Coniferous</t>
  </si>
  <si>
    <t>Mixed Broadleaved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</si>
</sst>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49" fontId="1" fillId="0" borderId="0" xfId="0" applyNumberFormat="1" applyFont="1"/>
    <xf numFmtId="0" fontId="2" fillId="0" borderId="0" xfId="0" applyFont="1" applyAlignment="1">
      <alignment horizontal="left" vertical="center" indent="1"/>
    </xf>
    <xf numFmtId="0" fontId="6" fillId="0" borderId="0" xfId="1" applyFont="1" applyFill="1" applyProtection="1"/>
    <xf numFmtId="49" fontId="8" fillId="0" borderId="0" xfId="0" applyNumberFormat="1" applyFont="1"/>
    <xf numFmtId="49" fontId="0" fillId="0" borderId="0" xfId="0" applyNumberFormat="1" applyFont="1"/>
    <xf numFmtId="0" fontId="9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3" fontId="1" fillId="0" borderId="0" xfId="0" applyNumberFormat="1" applyFont="1"/>
    <xf numFmtId="166" fontId="0" fillId="0" borderId="1" xfId="2" applyNumberFormat="1" applyFont="1" applyBorder="1"/>
    <xf numFmtId="165" fontId="0" fillId="0" borderId="1" xfId="0" applyNumberFormat="1" applyBorder="1"/>
    <xf numFmtId="49" fontId="1" fillId="0" borderId="2" xfId="0" applyNumberFormat="1" applyFont="1" applyBorder="1"/>
    <xf numFmtId="164" fontId="1" fillId="0" borderId="4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164" fontId="1" fillId="0" borderId="7" xfId="0" applyNumberFormat="1" applyFont="1" applyBorder="1"/>
    <xf numFmtId="164" fontId="1" fillId="0" borderId="8" xfId="0" applyNumberFormat="1" applyFont="1" applyBorder="1"/>
    <xf numFmtId="166" fontId="0" fillId="0" borderId="4" xfId="2" applyNumberFormat="1" applyFon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10" xfId="0" applyNumberFormat="1" applyBorder="1"/>
    <xf numFmtId="166" fontId="0" fillId="0" borderId="7" xfId="2" applyNumberFormat="1" applyFont="1" applyBorder="1"/>
    <xf numFmtId="165" fontId="0" fillId="0" borderId="7" xfId="0" applyNumberFormat="1" applyBorder="1"/>
    <xf numFmtId="165" fontId="0" fillId="0" borderId="8" xfId="0" applyNumberForma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49" fontId="1" fillId="0" borderId="14" xfId="0" applyNumberFormat="1" applyFont="1" applyBorder="1" applyAlignment="1">
      <alignment wrapText="1"/>
    </xf>
    <xf numFmtId="49" fontId="1" fillId="0" borderId="15" xfId="0" applyNumberFormat="1" applyFont="1" applyBorder="1"/>
    <xf numFmtId="49" fontId="1" fillId="0" borderId="16" xfId="0" applyNumberFormat="1" applyFont="1" applyBorder="1"/>
    <xf numFmtId="49" fontId="1" fillId="0" borderId="17" xfId="0" applyNumberFormat="1" applyFont="1" applyBorder="1"/>
    <xf numFmtId="164" fontId="1" fillId="0" borderId="3" xfId="0" applyNumberFormat="1" applyFont="1" applyBorder="1" applyAlignment="1">
      <alignment wrapText="1"/>
    </xf>
    <xf numFmtId="164" fontId="1" fillId="0" borderId="6" xfId="0" applyNumberFormat="1" applyFont="1" applyBorder="1"/>
    <xf numFmtId="166" fontId="0" fillId="0" borderId="3" xfId="2" applyNumberFormat="1" applyFont="1" applyBorder="1"/>
    <xf numFmtId="166" fontId="0" fillId="0" borderId="5" xfId="2" applyNumberFormat="1" applyFont="1" applyBorder="1"/>
    <xf numFmtId="166" fontId="0" fillId="0" borderId="9" xfId="2" applyNumberFormat="1" applyFont="1" applyBorder="1"/>
    <xf numFmtId="166" fontId="0" fillId="0" borderId="10" xfId="2" applyNumberFormat="1" applyFont="1" applyBorder="1"/>
    <xf numFmtId="166" fontId="0" fillId="0" borderId="6" xfId="2" applyNumberFormat="1" applyFont="1" applyBorder="1"/>
    <xf numFmtId="166" fontId="0" fillId="0" borderId="8" xfId="2" applyNumberFormat="1" applyFont="1" applyBorder="1"/>
    <xf numFmtId="164" fontId="1" fillId="0" borderId="11" xfId="0" applyNumberFormat="1" applyFont="1" applyBorder="1"/>
    <xf numFmtId="165" fontId="0" fillId="0" borderId="3" xfId="0" applyNumberFormat="1" applyBorder="1"/>
    <xf numFmtId="165" fontId="0" fillId="0" borderId="9" xfId="0" applyNumberFormat="1" applyBorder="1"/>
    <xf numFmtId="165" fontId="0" fillId="0" borderId="6" xfId="0" applyNumberForma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" fillId="0" borderId="13" xfId="2" applyNumberFormat="1" applyFont="1" applyBorder="1"/>
    <xf numFmtId="49" fontId="1" fillId="0" borderId="3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/>
  </sheetViews>
  <sheetFormatPr defaultRowHeight="15" x14ac:dyDescent="0.25"/>
  <cols>
    <col min="1" max="1" width="15.7109375" style="1" customWidth="1"/>
    <col min="2" max="2" width="20.42578125" style="1" customWidth="1"/>
    <col min="3" max="8" width="19.7109375" style="2" customWidth="1"/>
    <col min="9" max="9" width="9.140625" style="2"/>
    <col min="10" max="10" width="10.140625" style="2" bestFit="1" customWidth="1"/>
    <col min="11" max="13" width="9.140625" style="2"/>
    <col min="14" max="16384" width="9.140625" style="1"/>
  </cols>
  <sheetData>
    <row r="1" spans="1:13" x14ac:dyDescent="0.25">
      <c r="A1" s="6" t="s">
        <v>9</v>
      </c>
    </row>
    <row r="2" spans="1:13" x14ac:dyDescent="0.25">
      <c r="A2" s="10" t="s">
        <v>10</v>
      </c>
    </row>
    <row r="3" spans="1:13" x14ac:dyDescent="0.25">
      <c r="A3" s="11" t="s">
        <v>11</v>
      </c>
    </row>
    <row r="4" spans="1:13" x14ac:dyDescent="0.25">
      <c r="A4" t="s">
        <v>12</v>
      </c>
    </row>
    <row r="5" spans="1:13" x14ac:dyDescent="0.25">
      <c r="A5" s="11" t="s">
        <v>13</v>
      </c>
    </row>
    <row r="6" spans="1:13" x14ac:dyDescent="0.25">
      <c r="A6" s="11"/>
    </row>
    <row r="7" spans="1:13" x14ac:dyDescent="0.25">
      <c r="A7" s="11" t="s">
        <v>14</v>
      </c>
    </row>
    <row r="8" spans="1:13" x14ac:dyDescent="0.25">
      <c r="A8"/>
    </row>
    <row r="9" spans="1:13" ht="18.75" x14ac:dyDescent="0.3">
      <c r="A9" s="9" t="s">
        <v>32</v>
      </c>
    </row>
    <row r="10" spans="1:13" ht="15.75" thickBot="1" x14ac:dyDescent="0.3">
      <c r="A10" s="6" t="s">
        <v>18</v>
      </c>
      <c r="C10" s="14">
        <v>138815</v>
      </c>
    </row>
    <row r="11" spans="1:13" s="12" customFormat="1" ht="60.75" thickBot="1" x14ac:dyDescent="0.3">
      <c r="A11"/>
      <c r="B11" s="31" t="s">
        <v>34</v>
      </c>
      <c r="C11" s="35" t="s">
        <v>25</v>
      </c>
      <c r="D11" s="18" t="s">
        <v>20</v>
      </c>
      <c r="E11" s="19" t="s">
        <v>21</v>
      </c>
      <c r="F11" s="35" t="s">
        <v>24</v>
      </c>
      <c r="G11" s="18" t="s">
        <v>22</v>
      </c>
      <c r="H11" s="19" t="s">
        <v>23</v>
      </c>
      <c r="I11" s="13"/>
      <c r="J11" s="13"/>
      <c r="K11" s="13"/>
      <c r="L11" s="13"/>
      <c r="M11" s="13"/>
    </row>
    <row r="12" spans="1:13" ht="15.75" thickBot="1" x14ac:dyDescent="0.3">
      <c r="A12" s="50" t="s">
        <v>35</v>
      </c>
      <c r="B12" s="31" t="s">
        <v>33</v>
      </c>
      <c r="C12" s="36" t="s">
        <v>15</v>
      </c>
      <c r="D12" s="20" t="s">
        <v>15</v>
      </c>
      <c r="E12" s="21" t="s">
        <v>15</v>
      </c>
      <c r="F12" s="36" t="s">
        <v>16</v>
      </c>
      <c r="G12" s="20" t="s">
        <v>16</v>
      </c>
      <c r="H12" s="21" t="s">
        <v>17</v>
      </c>
    </row>
    <row r="13" spans="1:13" x14ac:dyDescent="0.25">
      <c r="A13" s="50" t="s">
        <v>0</v>
      </c>
      <c r="B13" s="32" t="s">
        <v>36</v>
      </c>
      <c r="C13" s="37">
        <v>8.0000000000000002E-3</v>
      </c>
      <c r="D13" s="22">
        <v>5.0000000000000001E-3</v>
      </c>
      <c r="E13" s="38">
        <v>1.0999999999999999E-2</v>
      </c>
      <c r="F13" s="44">
        <v>1110.52</v>
      </c>
      <c r="G13" s="23">
        <v>694.07500000000005</v>
      </c>
      <c r="H13" s="24">
        <v>1526.9649999999999</v>
      </c>
    </row>
    <row r="14" spans="1:13" x14ac:dyDescent="0.25">
      <c r="A14" s="51" t="s">
        <v>1</v>
      </c>
      <c r="B14" s="17" t="s">
        <v>37</v>
      </c>
      <c r="C14" s="39">
        <v>0.27400000000000002</v>
      </c>
      <c r="D14" s="15">
        <v>0.25700000000000001</v>
      </c>
      <c r="E14" s="40">
        <v>0.29099999999999998</v>
      </c>
      <c r="F14" s="45">
        <v>38035.31</v>
      </c>
      <c r="G14" s="16">
        <v>35675.455000000002</v>
      </c>
      <c r="H14" s="25">
        <v>40395.165000000001</v>
      </c>
    </row>
    <row r="15" spans="1:13" x14ac:dyDescent="0.25">
      <c r="A15" s="51" t="s">
        <v>2</v>
      </c>
      <c r="B15" s="17" t="s">
        <v>43</v>
      </c>
      <c r="C15" s="39">
        <v>0.108</v>
      </c>
      <c r="D15" s="15">
        <v>9.6000000000000002E-2</v>
      </c>
      <c r="E15" s="40">
        <v>0.12</v>
      </c>
      <c r="F15" s="45">
        <v>14992.02</v>
      </c>
      <c r="G15" s="16">
        <v>13326.24</v>
      </c>
      <c r="H15" s="25">
        <v>16657.8</v>
      </c>
    </row>
    <row r="16" spans="1:13" x14ac:dyDescent="0.25">
      <c r="A16" s="51" t="s">
        <v>3</v>
      </c>
      <c r="B16" s="17" t="s">
        <v>44</v>
      </c>
      <c r="C16" s="39">
        <v>7.2999999999999995E-2</v>
      </c>
      <c r="D16" s="15">
        <v>6.3E-2</v>
      </c>
      <c r="E16" s="40">
        <v>8.3000000000000004E-2</v>
      </c>
      <c r="F16" s="45">
        <v>10133.495000000001</v>
      </c>
      <c r="G16" s="16">
        <v>8745.3449999999993</v>
      </c>
      <c r="H16" s="25">
        <v>11521.645</v>
      </c>
    </row>
    <row r="17" spans="1:8" ht="15.75" thickBot="1" x14ac:dyDescent="0.3">
      <c r="A17" s="52" t="s">
        <v>4</v>
      </c>
      <c r="B17" s="33" t="s">
        <v>38</v>
      </c>
      <c r="C17" s="41">
        <v>0.53700000000000003</v>
      </c>
      <c r="D17" s="26">
        <v>0.51800000000000002</v>
      </c>
      <c r="E17" s="42">
        <v>0.55600000000000005</v>
      </c>
      <c r="F17" s="46">
        <v>74543.654999999999</v>
      </c>
      <c r="G17" s="27">
        <v>71906.17</v>
      </c>
      <c r="H17" s="28">
        <v>77181.14</v>
      </c>
    </row>
    <row r="18" spans="1:8" ht="15.75" thickBot="1" x14ac:dyDescent="0.3">
      <c r="A18" s="53" t="s">
        <v>29</v>
      </c>
      <c r="B18" s="34" t="s">
        <v>19</v>
      </c>
      <c r="C18" s="47">
        <f>SUM(C13:C17)</f>
        <v>1</v>
      </c>
      <c r="D18" s="48">
        <f>G18/F18</f>
        <v>0.96520548932031835</v>
      </c>
      <c r="E18" s="49">
        <f>H18/F18</f>
        <v>1.0358894932103879</v>
      </c>
      <c r="F18" s="43">
        <f>SUM(F13:F17)</f>
        <v>138815</v>
      </c>
      <c r="G18" s="29">
        <v>133985</v>
      </c>
      <c r="H18" s="30">
        <v>143797</v>
      </c>
    </row>
    <row r="20" spans="1:8" x14ac:dyDescent="0.25">
      <c r="A20" s="8" t="s">
        <v>8</v>
      </c>
    </row>
    <row r="22" spans="1:8" ht="15.75" x14ac:dyDescent="0.25">
      <c r="A22" s="3" t="s">
        <v>39</v>
      </c>
    </row>
    <row r="23" spans="1:8" x14ac:dyDescent="0.25">
      <c r="A23" s="4"/>
    </row>
    <row r="24" spans="1:8" ht="15.75" x14ac:dyDescent="0.25">
      <c r="A24" s="5" t="s">
        <v>5</v>
      </c>
    </row>
    <row r="25" spans="1:8" ht="15.75" x14ac:dyDescent="0.25">
      <c r="A25" s="5" t="s">
        <v>6</v>
      </c>
    </row>
    <row r="26" spans="1:8" ht="15.75" x14ac:dyDescent="0.25">
      <c r="A26" s="5" t="s">
        <v>40</v>
      </c>
    </row>
    <row r="27" spans="1:8" ht="15.75" x14ac:dyDescent="0.25">
      <c r="A27" s="5" t="s">
        <v>7</v>
      </c>
    </row>
    <row r="28" spans="1:8" ht="15.75" x14ac:dyDescent="0.25">
      <c r="A28" s="5" t="s">
        <v>41</v>
      </c>
    </row>
    <row r="29" spans="1:8" ht="15.75" x14ac:dyDescent="0.25">
      <c r="A29" s="7" t="s">
        <v>42</v>
      </c>
    </row>
    <row r="30" spans="1:8" ht="15.75" x14ac:dyDescent="0.25">
      <c r="A30" s="7"/>
    </row>
    <row r="32" spans="1:8" x14ac:dyDescent="0.25">
      <c r="A32" s="8" t="s">
        <v>26</v>
      </c>
    </row>
    <row r="33" spans="1:1" x14ac:dyDescent="0.25">
      <c r="A33" s="8" t="s">
        <v>30</v>
      </c>
    </row>
    <row r="34" spans="1:1" x14ac:dyDescent="0.25">
      <c r="A34" s="8" t="s">
        <v>31</v>
      </c>
    </row>
    <row r="35" spans="1:1" x14ac:dyDescent="0.25">
      <c r="A35" s="8" t="s">
        <v>27</v>
      </c>
    </row>
    <row r="36" spans="1:1" x14ac:dyDescent="0.25">
      <c r="A36" s="8" t="s">
        <v>28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2020-01-17T08:03:48Z</dcterms:created>
  <dcterms:modified xsi:type="dcterms:W3CDTF">2020-01-20T16:41:27Z</dcterms:modified>
</cp:coreProperties>
</file>