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630" yWindow="570" windowWidth="37095" windowHeight="168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J10" i="1" l="1"/>
  <c r="J8" i="1"/>
  <c r="J6" i="1"/>
  <c r="J4" i="1"/>
  <c r="H10" i="1"/>
  <c r="H8" i="1"/>
  <c r="H6" i="1"/>
  <c r="H4" i="1"/>
  <c r="H12" i="1" s="1"/>
  <c r="F10" i="1"/>
  <c r="F8" i="1"/>
  <c r="F6" i="1"/>
  <c r="F4" i="1"/>
  <c r="F12" i="1" s="1"/>
  <c r="D10" i="1"/>
  <c r="D8" i="1"/>
  <c r="D6" i="1"/>
  <c r="D4" i="1"/>
  <c r="J12" i="1" l="1"/>
  <c r="D12" i="1"/>
  <c r="G14" i="1"/>
  <c r="E14" i="1"/>
  <c r="C14" i="1"/>
  <c r="J14" i="1" l="1"/>
</calcChain>
</file>

<file path=xl/sharedStrings.xml><?xml version="1.0" encoding="utf-8"?>
<sst xmlns="http://schemas.openxmlformats.org/spreadsheetml/2006/main" count="39" uniqueCount="31">
  <si>
    <t>Transilvania</t>
  </si>
  <si>
    <t>Tara Romaneasca</t>
  </si>
  <si>
    <t>Moldova</t>
  </si>
  <si>
    <t>Total</t>
  </si>
  <si>
    <t>±</t>
  </si>
  <si>
    <t>Total in %</t>
  </si>
  <si>
    <t>Unit of measurements</t>
  </si>
  <si>
    <t>Region</t>
  </si>
  <si>
    <t>Transilvania,
proportion of class figures in %</t>
  </si>
  <si>
    <t>Tara Romaneasca,
proportion of class figures in %</t>
  </si>
  <si>
    <t>Moldova,
proportion of class figures in %</t>
  </si>
  <si>
    <t>(1) ±     sampling error (%)</t>
  </si>
  <si>
    <t>% by Region</t>
  </si>
  <si>
    <t>Value adding steps:</t>
  </si>
  <si>
    <t>Table formatted</t>
  </si>
  <si>
    <t>Table translated</t>
  </si>
  <si>
    <t>Percentage values added</t>
  </si>
  <si>
    <t>Totals checked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</si>
  <si>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</si>
  <si>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</si>
  <si>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</si>
  <si>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</si>
  <si>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</si>
  <si>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Naturalitatea / Naturalness</t>
  </si>
  <si>
    <t>Specii native &gt; 50%, specii alohtone &lt; 50%  /
Native species &gt; 50%, alien species &lt; 50%</t>
  </si>
  <si>
    <t>Specii native &gt; 99%, specii alohtone &lt; 1% /
Native species &gt; 99%, alien species &lt; 1%</t>
  </si>
  <si>
    <t>Specii native &lt; 50%, specii alohtone &gt; 50%  /
Native species &lt;50 %, alien species &gt; 50%</t>
  </si>
  <si>
    <t>Specii native &lt; 1%, specii alohtone &gt; 99%  /
Native species &lt; 1%, alien species &gt; 99%</t>
  </si>
  <si>
    <t>NFI Romania Cycle II (2013-2018): 4.13. Growing Stock Increment by naturalness (regarding native and invasive species), by region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</si>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</sst>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,##0.0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Border="0" applyAlignment="0"/>
  </cellStyleXfs>
  <cellXfs count="3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right" vertical="center" wrapText="1"/>
    </xf>
    <xf numFmtId="164" fontId="5" fillId="3" borderId="1" xfId="1" applyNumberFormat="1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top" wrapText="1"/>
    </xf>
    <xf numFmtId="164" fontId="4" fillId="2" borderId="1" xfId="1" applyNumberFormat="1" applyFont="1" applyFill="1" applyBorder="1" applyAlignment="1">
      <alignment horizontal="center" vertical="top" wrapText="1"/>
    </xf>
    <xf numFmtId="9" fontId="4" fillId="2" borderId="1" xfId="1" applyFont="1" applyFill="1" applyBorder="1" applyAlignment="1">
      <alignment horizontal="center" vertical="top" wrapText="1"/>
    </xf>
    <xf numFmtId="164" fontId="4" fillId="3" borderId="1" xfId="1" applyNumberFormat="1" applyFont="1" applyFill="1" applyBorder="1" applyAlignment="1">
      <alignment horizontal="right" vertical="center" wrapText="1"/>
    </xf>
    <xf numFmtId="0" fontId="7" fillId="0" borderId="0" xfId="2" applyFill="1" applyProtection="1"/>
    <xf numFmtId="0" fontId="8" fillId="0" borderId="0" xfId="0" applyFont="1"/>
    <xf numFmtId="166" fontId="0" fillId="0" borderId="1" xfId="0" applyNumberFormat="1" applyBorder="1" applyAlignment="1">
      <alignment horizontal="right"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6" fillId="0" borderId="1" xfId="0" applyNumberFormat="1" applyFont="1" applyBorder="1" applyAlignment="1">
      <alignment horizontal="right" vertical="center" wrapText="1"/>
    </xf>
    <xf numFmtId="166" fontId="5" fillId="3" borderId="1" xfId="0" applyNumberFormat="1" applyFont="1" applyFill="1" applyBorder="1" applyAlignment="1">
      <alignment horizontal="right" vertical="center" wrapText="1"/>
    </xf>
    <xf numFmtId="164" fontId="0" fillId="0" borderId="1" xfId="1" applyNumberFormat="1" applyFont="1" applyBorder="1" applyAlignment="1">
      <alignment horizontal="right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workbookViewId="0">
      <selection sqref="A1:J1"/>
    </sheetView>
  </sheetViews>
  <sheetFormatPr defaultRowHeight="15" x14ac:dyDescent="0.25"/>
  <cols>
    <col min="1" max="1" width="49.85546875" customWidth="1"/>
    <col min="2" max="2" width="15.5703125" customWidth="1"/>
    <col min="3" max="3" width="15.42578125" customWidth="1"/>
    <col min="4" max="4" width="15.42578125" style="3" customWidth="1"/>
    <col min="5" max="5" width="15.42578125" customWidth="1"/>
    <col min="6" max="6" width="15.42578125" style="3" customWidth="1"/>
    <col min="7" max="7" width="15.42578125" customWidth="1"/>
    <col min="8" max="8" width="15.42578125" style="3" customWidth="1"/>
    <col min="9" max="9" width="15.42578125" customWidth="1"/>
  </cols>
  <sheetData>
    <row r="1" spans="1:10" ht="22.15" customHeight="1" x14ac:dyDescent="0.25">
      <c r="A1" s="26" t="s">
        <v>28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22.15" customHeight="1" x14ac:dyDescent="0.25">
      <c r="A2" s="27" t="s">
        <v>23</v>
      </c>
      <c r="B2" s="28" t="s">
        <v>6</v>
      </c>
      <c r="C2" s="23" t="s">
        <v>7</v>
      </c>
      <c r="D2" s="24"/>
      <c r="E2" s="24"/>
      <c r="F2" s="24"/>
      <c r="G2" s="24"/>
      <c r="H2" s="25"/>
      <c r="I2" s="27" t="s">
        <v>3</v>
      </c>
      <c r="J2" s="22" t="s">
        <v>5</v>
      </c>
    </row>
    <row r="3" spans="1:10" ht="75" x14ac:dyDescent="0.25">
      <c r="A3" s="27"/>
      <c r="B3" s="29"/>
      <c r="C3" s="8" t="s">
        <v>0</v>
      </c>
      <c r="D3" s="9" t="s">
        <v>8</v>
      </c>
      <c r="E3" s="8" t="s">
        <v>1</v>
      </c>
      <c r="F3" s="10" t="s">
        <v>9</v>
      </c>
      <c r="G3" s="8" t="s">
        <v>2</v>
      </c>
      <c r="H3" s="10" t="s">
        <v>10</v>
      </c>
      <c r="I3" s="27"/>
      <c r="J3" s="22"/>
    </row>
    <row r="4" spans="1:10" ht="15" customHeight="1" x14ac:dyDescent="0.25">
      <c r="A4" s="31" t="s">
        <v>25</v>
      </c>
      <c r="B4" s="20" t="s">
        <v>29</v>
      </c>
      <c r="C4" s="14">
        <v>29902712.32</v>
      </c>
      <c r="D4" s="18">
        <f>C4/C$12</f>
        <v>0.97748283093353372</v>
      </c>
      <c r="E4" s="14">
        <v>12720700.73</v>
      </c>
      <c r="F4" s="18">
        <f>E4/E$12</f>
        <v>0.95805252461181811</v>
      </c>
      <c r="G4" s="14">
        <v>14451883.68</v>
      </c>
      <c r="H4" s="18">
        <f>G4/G$12</f>
        <v>0.97954080049813275</v>
      </c>
      <c r="I4" s="15">
        <v>57075296.740000002</v>
      </c>
      <c r="J4" s="5">
        <f>I4/I$12</f>
        <v>0.97359994248516946</v>
      </c>
    </row>
    <row r="5" spans="1:10" x14ac:dyDescent="0.25">
      <c r="A5" s="32"/>
      <c r="B5" s="1" t="s">
        <v>4</v>
      </c>
      <c r="C5" s="16">
        <v>3.6819999999999999</v>
      </c>
      <c r="D5" s="19"/>
      <c r="E5" s="16">
        <v>4.758</v>
      </c>
      <c r="F5" s="19"/>
      <c r="G5" s="16">
        <v>5.5919999999999996</v>
      </c>
      <c r="H5" s="19"/>
      <c r="I5" s="17">
        <v>2.617</v>
      </c>
      <c r="J5" s="6"/>
    </row>
    <row r="6" spans="1:10" ht="15" customHeight="1" x14ac:dyDescent="0.25">
      <c r="A6" s="31" t="s">
        <v>24</v>
      </c>
      <c r="B6" s="20" t="s">
        <v>29</v>
      </c>
      <c r="C6" s="14">
        <v>471562.614</v>
      </c>
      <c r="D6" s="18">
        <f>C6/C$12</f>
        <v>1.5414800970641088E-2</v>
      </c>
      <c r="E6" s="14">
        <v>189714.93</v>
      </c>
      <c r="F6" s="18">
        <f>E6/E$12</f>
        <v>1.4288274797189913E-2</v>
      </c>
      <c r="G6" s="14">
        <v>138539.522</v>
      </c>
      <c r="H6" s="18">
        <f>G6/G$12</f>
        <v>9.3901333061731842E-3</v>
      </c>
      <c r="I6" s="15">
        <v>799817.06599999999</v>
      </c>
      <c r="J6" s="5">
        <f>I6/I$12</f>
        <v>1.3643413068941969E-2</v>
      </c>
    </row>
    <row r="7" spans="1:10" x14ac:dyDescent="0.25">
      <c r="A7" s="32"/>
      <c r="B7" s="1" t="s">
        <v>4</v>
      </c>
      <c r="C7" s="16">
        <v>19.324000000000002</v>
      </c>
      <c r="D7" s="19"/>
      <c r="E7" s="16">
        <v>31.53</v>
      </c>
      <c r="F7" s="19"/>
      <c r="G7" s="16">
        <v>40.319000000000003</v>
      </c>
      <c r="H7" s="19"/>
      <c r="I7" s="17">
        <v>15.314</v>
      </c>
      <c r="J7" s="6"/>
    </row>
    <row r="8" spans="1:10" ht="15" customHeight="1" x14ac:dyDescent="0.25">
      <c r="A8" s="31" t="s">
        <v>26</v>
      </c>
      <c r="B8" s="20" t="s">
        <v>29</v>
      </c>
      <c r="C8" s="14">
        <v>94054.391000000003</v>
      </c>
      <c r="D8" s="18">
        <f>C8/C$12</f>
        <v>3.0745221835585474E-3</v>
      </c>
      <c r="E8" s="14">
        <v>84019.615999999995</v>
      </c>
      <c r="F8" s="18">
        <f>E8/E$12</f>
        <v>6.3278908083953872E-3</v>
      </c>
      <c r="G8" s="14">
        <v>24934.187000000002</v>
      </c>
      <c r="H8" s="18">
        <f>G8/G$12</f>
        <v>1.6900256073573751E-3</v>
      </c>
      <c r="I8" s="15">
        <v>203008.19399999999</v>
      </c>
      <c r="J8" s="5">
        <f>I8/I$12</f>
        <v>3.4629476724892818E-3</v>
      </c>
    </row>
    <row r="9" spans="1:10" x14ac:dyDescent="0.25">
      <c r="A9" s="32"/>
      <c r="B9" s="1" t="s">
        <v>4</v>
      </c>
      <c r="C9" s="16">
        <v>43.951000000000001</v>
      </c>
      <c r="D9" s="19"/>
      <c r="E9" s="16">
        <v>39.292999999999999</v>
      </c>
      <c r="F9" s="19"/>
      <c r="G9" s="16">
        <v>70.95</v>
      </c>
      <c r="H9" s="19"/>
      <c r="I9" s="17">
        <v>27.478000000000002</v>
      </c>
      <c r="J9" s="6"/>
    </row>
    <row r="10" spans="1:10" ht="15" customHeight="1" x14ac:dyDescent="0.25">
      <c r="A10" s="31" t="s">
        <v>27</v>
      </c>
      <c r="B10" s="20" t="s">
        <v>29</v>
      </c>
      <c r="C10" s="14">
        <v>123218.03599999999</v>
      </c>
      <c r="D10" s="18">
        <f>C10/C$12</f>
        <v>4.0278458142003776E-3</v>
      </c>
      <c r="E10" s="14">
        <v>283229.99</v>
      </c>
      <c r="F10" s="18">
        <f>E10/E$12</f>
        <v>2.1331309707282139E-2</v>
      </c>
      <c r="G10" s="14">
        <v>138375.85800000001</v>
      </c>
      <c r="H10" s="18">
        <f>G10/G$12</f>
        <v>9.3790402494393701E-3</v>
      </c>
      <c r="I10" s="15">
        <v>544823.88399999996</v>
      </c>
      <c r="J10" s="5">
        <f>I10/I$12</f>
        <v>9.2936967904574848E-3</v>
      </c>
    </row>
    <row r="11" spans="1:10" x14ac:dyDescent="0.25">
      <c r="A11" s="32"/>
      <c r="B11" s="1" t="s">
        <v>4</v>
      </c>
      <c r="C11" s="16">
        <v>39.298999999999999</v>
      </c>
      <c r="D11" s="19"/>
      <c r="E11" s="16">
        <v>17.484000000000002</v>
      </c>
      <c r="F11" s="19"/>
      <c r="G11" s="16">
        <v>28.343</v>
      </c>
      <c r="H11" s="19"/>
      <c r="I11" s="17">
        <v>14.609</v>
      </c>
      <c r="J11" s="6"/>
    </row>
    <row r="12" spans="1:10" x14ac:dyDescent="0.25">
      <c r="A12" s="30" t="s">
        <v>3</v>
      </c>
      <c r="B12" s="33" t="s">
        <v>30</v>
      </c>
      <c r="C12" s="15">
        <v>30591547.364</v>
      </c>
      <c r="D12" s="5">
        <f>SUM(D4:D11)</f>
        <v>0.99999999990193367</v>
      </c>
      <c r="E12" s="15">
        <v>13277665.267000001</v>
      </c>
      <c r="F12" s="5">
        <f>SUM(F4:F11)</f>
        <v>0.99999999992468547</v>
      </c>
      <c r="G12" s="15">
        <v>14753733.252</v>
      </c>
      <c r="H12" s="5">
        <f>SUM(H4:H11)</f>
        <v>0.99999999966110276</v>
      </c>
      <c r="I12" s="15">
        <v>58622945.883000001</v>
      </c>
      <c r="J12" s="5">
        <f>SUM(J4:J11)</f>
        <v>1.0000000000170584</v>
      </c>
    </row>
    <row r="13" spans="1:10" x14ac:dyDescent="0.25">
      <c r="A13" s="30"/>
      <c r="B13" s="21" t="s">
        <v>4</v>
      </c>
      <c r="C13" s="17">
        <v>2.3340000000000001</v>
      </c>
      <c r="D13" s="17"/>
      <c r="E13" s="17">
        <v>3.3210000000000002</v>
      </c>
      <c r="F13" s="17"/>
      <c r="G13" s="17">
        <v>3.44</v>
      </c>
      <c r="H13" s="17"/>
      <c r="I13" s="17">
        <v>1.673</v>
      </c>
      <c r="J13" s="7"/>
    </row>
    <row r="14" spans="1:10" ht="17.25" x14ac:dyDescent="0.25">
      <c r="A14" s="2" t="s">
        <v>11</v>
      </c>
      <c r="B14" s="4" t="s">
        <v>12</v>
      </c>
      <c r="C14" s="11">
        <f>C12/$I12</f>
        <v>0.52183572325169025</v>
      </c>
      <c r="E14" s="11">
        <f>E12/$I12</f>
        <v>0.2264926312897963</v>
      </c>
      <c r="G14" s="11">
        <f>G12/$I12</f>
        <v>0.2516716454585135</v>
      </c>
      <c r="I14" s="3"/>
      <c r="J14" s="5">
        <f>SUM(C14,E14,G14)</f>
        <v>1</v>
      </c>
    </row>
    <row r="17" spans="1:1" x14ac:dyDescent="0.25">
      <c r="A17" s="12" t="s">
        <v>13</v>
      </c>
    </row>
    <row r="18" spans="1:1" x14ac:dyDescent="0.25">
      <c r="A18" s="12" t="s">
        <v>14</v>
      </c>
    </row>
    <row r="19" spans="1:1" x14ac:dyDescent="0.25">
      <c r="A19" s="12" t="s">
        <v>15</v>
      </c>
    </row>
    <row r="20" spans="1:1" x14ac:dyDescent="0.25">
      <c r="A20" s="3" t="s">
        <v>16</v>
      </c>
    </row>
    <row r="21" spans="1:1" x14ac:dyDescent="0.25">
      <c r="A21" s="3" t="s">
        <v>17</v>
      </c>
    </row>
    <row r="22" spans="1:1" x14ac:dyDescent="0.25">
      <c r="A22" s="3"/>
    </row>
    <row r="23" spans="1:1" x14ac:dyDescent="0.25">
      <c r="A23" s="12" t="s">
        <v>18</v>
      </c>
    </row>
    <row r="24" spans="1:1" x14ac:dyDescent="0.25">
      <c r="A24" s="3"/>
    </row>
    <row r="25" spans="1:1" x14ac:dyDescent="0.25">
      <c r="A25" s="13" t="s">
        <v>19</v>
      </c>
    </row>
    <row r="26" spans="1:1" x14ac:dyDescent="0.25">
      <c r="A26" s="13" t="s">
        <v>20</v>
      </c>
    </row>
    <row r="27" spans="1:1" x14ac:dyDescent="0.25">
      <c r="A27" s="13" t="s">
        <v>21</v>
      </c>
    </row>
    <row r="28" spans="1:1" x14ac:dyDescent="0.25">
      <c r="A28" s="13" t="s">
        <v>22</v>
      </c>
    </row>
  </sheetData>
  <mergeCells count="11">
    <mergeCell ref="A12:A13"/>
    <mergeCell ref="A4:A5"/>
    <mergeCell ref="A6:A7"/>
    <mergeCell ref="A8:A9"/>
    <mergeCell ref="A10:A11"/>
    <mergeCell ref="J2:J3"/>
    <mergeCell ref="C2:H2"/>
    <mergeCell ref="A1:J1"/>
    <mergeCell ref="A2:A3"/>
    <mergeCell ref="B2:B3"/>
    <mergeCell ref="I2:I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2019-06-19T15:57:24Z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