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7640" windowHeight="7110"/>
  </bookViews>
  <sheets>
    <sheet name="Sheet1" sheetId="2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H53" i="2" l="1"/>
  <c r="G53" i="2"/>
  <c r="F53" i="2"/>
  <c r="F54" i="2" s="1"/>
  <c r="E53" i="2"/>
  <c r="E54" i="2" s="1"/>
  <c r="D53" i="2"/>
  <c r="C53" i="2"/>
  <c r="H43" i="2"/>
  <c r="H54" i="2" s="1"/>
  <c r="G43" i="2"/>
  <c r="F43" i="2"/>
  <c r="E43" i="2"/>
  <c r="D43" i="2"/>
  <c r="D54" i="2" s="1"/>
  <c r="C43" i="2"/>
  <c r="G54" i="2" l="1"/>
  <c r="C54" i="2"/>
</calcChain>
</file>

<file path=xl/sharedStrings.xml><?xml version="1.0" encoding="utf-8"?>
<sst xmlns="http://schemas.openxmlformats.org/spreadsheetml/2006/main" count="66" uniqueCount="62">
  <si>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</si>
  <si>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</si>
  <si>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</si>
  <si>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</si>
  <si>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</si>
  <si>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</si>
  <si>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</si>
  <si>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Number of trees</t>
  </si>
  <si>
    <t># of Trees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</si>
  <si>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</si>
  <si>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</si>
  <si>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</si>
  <si>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</si>
  <si>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</si>
  <si>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</si>
  <si>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</si>
  <si>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</si>
  <si>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</si>
  <si>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</si>
  <si>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</si>
  <si>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</si>
  <si>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</si>
  <si>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</si>
  <si>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</si>
  <si>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</si>
  <si>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</si>
  <si>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</si>
  <si>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</si>
  <si>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</si>
  <si>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</si>
  <si>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</si>
  <si>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</si>
  <si>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</si>
  <si>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</si>
  <si>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</si>
  <si>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</si>
  <si>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</si>
  <si>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</si>
  <si>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</si>
  <si>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</si>
  <si>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</si>
  <si>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</si>
  <si>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</si>
  <si>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</si>
  <si>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</si>
  <si>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</si>
  <si>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</si>
  <si>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</si>
  <si>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</si>
  <si>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</si>
  <si>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</si>
  <si>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</si>
  <si>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</si>
  <si>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</si>
  <si>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</si>
  <si>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Larch</t>
  </si>
  <si>
    <t>Overall total</t>
  </si>
  <si>
    <t>Total Broadleaves</t>
  </si>
  <si>
    <t>Total Coniferous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</si>
  <si>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</si>
  <si>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Euramer. poplar</t>
  </si>
  <si>
    <t>Smooth-leaved 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</si>
</sst>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4" xfId="0" applyFont="1" applyBorder="1"/>
    <xf numFmtId="164" fontId="16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5" fontId="0" fillId="0" borderId="14" xfId="0" applyNumberFormat="1" applyBorder="1"/>
    <xf numFmtId="0" fontId="0" fillId="0" borderId="29" xfId="0" applyBorder="1" applyAlignment="1">
      <alignment horizontal="center"/>
    </xf>
    <xf numFmtId="0" fontId="16" fillId="0" borderId="3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3" xfId="0" applyNumberFormat="1" applyFont="1" applyBorder="1" applyAlignment="1">
      <alignment horizontal="center" vertical="top"/>
    </xf>
    <xf numFmtId="0" fontId="16" fillId="0" borderId="32" xfId="0" applyFont="1" applyFill="1" applyBorder="1"/>
    <xf numFmtId="165" fontId="16" fillId="0" borderId="24" xfId="0" applyNumberFormat="1" applyFont="1" applyBorder="1"/>
    <xf numFmtId="0" fontId="16" fillId="0" borderId="18" xfId="0" applyFont="1" applyBorder="1"/>
    <xf numFmtId="0" fontId="16" fillId="0" borderId="30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165" fontId="0" fillId="0" borderId="23" xfId="0" applyNumberFormat="1" applyBorder="1"/>
    <xf numFmtId="0" fontId="0" fillId="0" borderId="29" xfId="0" applyBorder="1"/>
    <xf numFmtId="165" fontId="0" fillId="0" borderId="21" xfId="0" applyNumberFormat="1" applyBorder="1"/>
    <xf numFmtId="0" fontId="0" fillId="0" borderId="19" xfId="0" applyBorder="1"/>
    <xf numFmtId="165" fontId="0" fillId="0" borderId="22" xfId="0" applyNumberFormat="1" applyBorder="1"/>
    <xf numFmtId="0" fontId="16" fillId="0" borderId="32" xfId="0" applyFont="1" applyBorder="1"/>
    <xf numFmtId="0" fontId="0" fillId="0" borderId="30" xfId="0" applyBorder="1"/>
    <xf numFmtId="165" fontId="0" fillId="0" borderId="33" xfId="0" applyNumberForma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27.5703125" bestFit="1" customWidth="1"/>
    <col min="3" max="3" width="16.7109375" style="1" customWidth="1"/>
    <col min="4" max="4" width="6.7109375" style="2" customWidth="1"/>
    <col min="5" max="5" width="16.7109375" style="1" customWidth="1"/>
    <col min="6" max="6" width="16.5703125" style="2" customWidth="1"/>
    <col min="7" max="7" width="12.7109375" style="1" customWidth="1"/>
    <col min="8" max="8" width="11.85546875" style="2" customWidth="1"/>
    <col min="9" max="9" width="6.7109375" style="2" customWidth="1"/>
  </cols>
  <sheetData>
    <row r="1" spans="1:9" x14ac:dyDescent="0.25">
      <c r="A1" s="3"/>
      <c r="B1" s="25" t="s">
        <v>9</v>
      </c>
      <c r="C1" s="39" t="s">
        <v>7</v>
      </c>
      <c r="D1" s="40"/>
      <c r="E1" s="36" t="s">
        <v>3</v>
      </c>
      <c r="F1" s="37"/>
      <c r="G1" s="36" t="s">
        <v>5</v>
      </c>
      <c r="H1" s="37"/>
      <c r="I1" s="38"/>
    </row>
    <row r="2" spans="1:9" s="10" customFormat="1" ht="45.75" thickBot="1" x14ac:dyDescent="0.3">
      <c r="A2" s="20" t="s">
        <v>2</v>
      </c>
      <c r="B2" s="26" t="s">
        <v>59</v>
      </c>
      <c r="C2" s="22" t="s">
        <v>8</v>
      </c>
      <c r="D2" s="9" t="s">
        <v>0</v>
      </c>
      <c r="E2" s="8" t="s">
        <v>4</v>
      </c>
      <c r="F2" s="9" t="s">
        <v>0</v>
      </c>
      <c r="G2" s="8" t="s">
        <v>4</v>
      </c>
      <c r="H2" s="9" t="s">
        <v>0</v>
      </c>
      <c r="I2" s="27" t="s">
        <v>6</v>
      </c>
    </row>
    <row r="3" spans="1:9" x14ac:dyDescent="0.25">
      <c r="A3" s="19">
        <v>1</v>
      </c>
      <c r="B3" s="3" t="s">
        <v>10</v>
      </c>
      <c r="C3" s="6">
        <v>436581955</v>
      </c>
      <c r="D3" s="13">
        <v>20.6</v>
      </c>
      <c r="E3" s="6">
        <v>146850828</v>
      </c>
      <c r="F3" s="13">
        <v>40.5</v>
      </c>
      <c r="G3" s="6">
        <v>2781812</v>
      </c>
      <c r="H3" s="13">
        <v>30.6</v>
      </c>
      <c r="I3" s="28">
        <v>1.9</v>
      </c>
    </row>
    <row r="4" spans="1:9" x14ac:dyDescent="0.25">
      <c r="A4" s="7">
        <v>2</v>
      </c>
      <c r="B4" s="29" t="s">
        <v>11</v>
      </c>
      <c r="C4" s="17">
        <v>234088620</v>
      </c>
      <c r="D4" s="15">
        <v>11.1</v>
      </c>
      <c r="E4" s="17">
        <v>46980446</v>
      </c>
      <c r="F4" s="15">
        <v>13</v>
      </c>
      <c r="G4" s="17">
        <v>1034876</v>
      </c>
      <c r="H4" s="15">
        <v>11.4</v>
      </c>
      <c r="I4" s="30">
        <v>2.2000000000000002</v>
      </c>
    </row>
    <row r="5" spans="1:9" x14ac:dyDescent="0.25">
      <c r="A5" s="7">
        <v>3</v>
      </c>
      <c r="B5" s="29" t="s">
        <v>13</v>
      </c>
      <c r="C5" s="17">
        <v>129994747</v>
      </c>
      <c r="D5" s="15">
        <v>6.1</v>
      </c>
      <c r="E5" s="17">
        <v>21542890</v>
      </c>
      <c r="F5" s="15">
        <v>5.9</v>
      </c>
      <c r="G5" s="17">
        <v>553735</v>
      </c>
      <c r="H5" s="15">
        <v>6.1</v>
      </c>
      <c r="I5" s="30">
        <v>2.6</v>
      </c>
    </row>
    <row r="6" spans="1:9" x14ac:dyDescent="0.25">
      <c r="A6" s="7">
        <v>4</v>
      </c>
      <c r="B6" s="31" t="s">
        <v>12</v>
      </c>
      <c r="C6" s="4">
        <v>153215803</v>
      </c>
      <c r="D6" s="14">
        <v>7.2</v>
      </c>
      <c r="E6" s="4">
        <v>20986465</v>
      </c>
      <c r="F6" s="14">
        <v>5.8</v>
      </c>
      <c r="G6" s="4">
        <v>518767</v>
      </c>
      <c r="H6" s="14">
        <v>5.7</v>
      </c>
      <c r="I6" s="30">
        <v>2.5</v>
      </c>
    </row>
    <row r="7" spans="1:9" x14ac:dyDescent="0.25">
      <c r="A7" s="7">
        <v>5</v>
      </c>
      <c r="B7" s="31" t="s">
        <v>15</v>
      </c>
      <c r="C7" s="4">
        <v>254122298</v>
      </c>
      <c r="D7" s="14">
        <v>12</v>
      </c>
      <c r="E7" s="4">
        <v>15157240</v>
      </c>
      <c r="F7" s="14">
        <v>4.2</v>
      </c>
      <c r="G7" s="4">
        <v>334572</v>
      </c>
      <c r="H7" s="14">
        <v>3.7</v>
      </c>
      <c r="I7" s="30">
        <v>2.2000000000000002</v>
      </c>
    </row>
    <row r="8" spans="1:9" x14ac:dyDescent="0.25">
      <c r="A8" s="7">
        <v>6</v>
      </c>
      <c r="B8" s="29" t="s">
        <v>14</v>
      </c>
      <c r="C8" s="17">
        <v>218845449</v>
      </c>
      <c r="D8" s="15">
        <v>10.3</v>
      </c>
      <c r="E8" s="17">
        <v>11243944</v>
      </c>
      <c r="F8" s="15">
        <v>3.1</v>
      </c>
      <c r="G8" s="17">
        <v>516857</v>
      </c>
      <c r="H8" s="15">
        <v>5.7</v>
      </c>
      <c r="I8" s="30">
        <v>4.5999999999999996</v>
      </c>
    </row>
    <row r="9" spans="1:9" x14ac:dyDescent="0.25">
      <c r="A9" s="7">
        <v>7</v>
      </c>
      <c r="B9" s="29" t="s">
        <v>17</v>
      </c>
      <c r="C9" s="17">
        <v>10996463</v>
      </c>
      <c r="D9" s="15">
        <v>0.5</v>
      </c>
      <c r="E9" s="17">
        <v>9242373</v>
      </c>
      <c r="F9" s="15">
        <v>2.5</v>
      </c>
      <c r="G9" s="17">
        <v>157886</v>
      </c>
      <c r="H9" s="15">
        <v>1.7</v>
      </c>
      <c r="I9" s="30">
        <v>1.7</v>
      </c>
    </row>
    <row r="10" spans="1:9" x14ac:dyDescent="0.25">
      <c r="A10" s="7">
        <v>8</v>
      </c>
      <c r="B10" s="31" t="s">
        <v>60</v>
      </c>
      <c r="C10" s="4">
        <v>6489959</v>
      </c>
      <c r="D10" s="14">
        <v>0.3</v>
      </c>
      <c r="E10" s="4">
        <v>6137862</v>
      </c>
      <c r="F10" s="14">
        <v>1.7</v>
      </c>
      <c r="G10" s="4">
        <v>338272</v>
      </c>
      <c r="H10" s="14">
        <v>3.7</v>
      </c>
      <c r="I10" s="30">
        <v>5.5</v>
      </c>
    </row>
    <row r="11" spans="1:9" x14ac:dyDescent="0.25">
      <c r="A11" s="7">
        <v>9</v>
      </c>
      <c r="B11" s="29" t="s">
        <v>16</v>
      </c>
      <c r="C11" s="17">
        <v>15416856</v>
      </c>
      <c r="D11" s="15">
        <v>0.7</v>
      </c>
      <c r="E11" s="17">
        <v>5792311</v>
      </c>
      <c r="F11" s="15">
        <v>1.6</v>
      </c>
      <c r="G11" s="17">
        <v>153519</v>
      </c>
      <c r="H11" s="15">
        <v>1.7</v>
      </c>
      <c r="I11" s="30">
        <v>2.7</v>
      </c>
    </row>
    <row r="12" spans="1:9" x14ac:dyDescent="0.25">
      <c r="A12" s="7">
        <v>10</v>
      </c>
      <c r="B12" s="29" t="s">
        <v>21</v>
      </c>
      <c r="C12" s="17">
        <v>16763340</v>
      </c>
      <c r="D12" s="15">
        <v>0.8</v>
      </c>
      <c r="E12" s="17">
        <v>3535861</v>
      </c>
      <c r="F12" s="15">
        <v>1</v>
      </c>
      <c r="G12" s="17">
        <v>70651</v>
      </c>
      <c r="H12" s="15">
        <v>0.8</v>
      </c>
      <c r="I12" s="30">
        <v>2</v>
      </c>
    </row>
    <row r="13" spans="1:9" x14ac:dyDescent="0.25">
      <c r="A13" s="7">
        <v>11</v>
      </c>
      <c r="B13" s="31" t="s">
        <v>19</v>
      </c>
      <c r="C13" s="4">
        <v>103786655</v>
      </c>
      <c r="D13" s="14">
        <v>4.9000000000000004</v>
      </c>
      <c r="E13" s="4">
        <v>3505758</v>
      </c>
      <c r="F13" s="14">
        <v>1</v>
      </c>
      <c r="G13" s="4">
        <v>102158</v>
      </c>
      <c r="H13" s="14">
        <v>1.1000000000000001</v>
      </c>
      <c r="I13" s="30">
        <v>2.9</v>
      </c>
    </row>
    <row r="14" spans="1:9" x14ac:dyDescent="0.25">
      <c r="A14" s="7">
        <v>12</v>
      </c>
      <c r="B14" s="29" t="s">
        <v>18</v>
      </c>
      <c r="C14" s="17">
        <v>47615184</v>
      </c>
      <c r="D14" s="15">
        <v>2.2999999999999998</v>
      </c>
      <c r="E14" s="17">
        <v>3181303</v>
      </c>
      <c r="F14" s="15">
        <v>0.9</v>
      </c>
      <c r="G14" s="17">
        <v>73152</v>
      </c>
      <c r="H14" s="15">
        <v>0.8</v>
      </c>
      <c r="I14" s="30">
        <v>2.2999999999999998</v>
      </c>
    </row>
    <row r="15" spans="1:9" x14ac:dyDescent="0.25">
      <c r="A15" s="7">
        <v>13</v>
      </c>
      <c r="B15" s="29" t="s">
        <v>20</v>
      </c>
      <c r="C15" s="17">
        <v>45576148</v>
      </c>
      <c r="D15" s="15">
        <v>2.2000000000000002</v>
      </c>
      <c r="E15" s="17">
        <v>2942000</v>
      </c>
      <c r="F15" s="15">
        <v>0.8</v>
      </c>
      <c r="G15" s="17">
        <v>90189</v>
      </c>
      <c r="H15" s="15">
        <v>1</v>
      </c>
      <c r="I15" s="30">
        <v>3.1</v>
      </c>
    </row>
    <row r="16" spans="1:9" x14ac:dyDescent="0.25">
      <c r="A16" s="7">
        <v>14</v>
      </c>
      <c r="B16" s="31" t="s">
        <v>22</v>
      </c>
      <c r="C16" s="4">
        <v>22521210</v>
      </c>
      <c r="D16" s="14">
        <v>1.1000000000000001</v>
      </c>
      <c r="E16" s="4">
        <v>2358305</v>
      </c>
      <c r="F16" s="14">
        <v>0.7</v>
      </c>
      <c r="G16" s="4">
        <v>92646</v>
      </c>
      <c r="H16" s="14">
        <v>1</v>
      </c>
      <c r="I16" s="30">
        <v>3.9</v>
      </c>
    </row>
    <row r="17" spans="1:9" x14ac:dyDescent="0.25">
      <c r="A17" s="7">
        <v>15</v>
      </c>
      <c r="B17" s="29" t="s">
        <v>23</v>
      </c>
      <c r="C17" s="17">
        <v>6662601</v>
      </c>
      <c r="D17" s="15">
        <v>0.3</v>
      </c>
      <c r="E17" s="17">
        <v>1912086</v>
      </c>
      <c r="F17" s="15">
        <v>0.5</v>
      </c>
      <c r="G17" s="17">
        <v>42819</v>
      </c>
      <c r="H17" s="15">
        <v>0.5</v>
      </c>
      <c r="I17" s="30">
        <v>2.2000000000000002</v>
      </c>
    </row>
    <row r="18" spans="1:9" x14ac:dyDescent="0.25">
      <c r="A18" s="7">
        <v>16</v>
      </c>
      <c r="B18" s="29" t="s">
        <v>33</v>
      </c>
      <c r="C18" s="17">
        <v>5958221</v>
      </c>
      <c r="D18" s="15">
        <v>0.3</v>
      </c>
      <c r="E18" s="17">
        <v>1779096</v>
      </c>
      <c r="F18" s="15">
        <v>0.5</v>
      </c>
      <c r="G18" s="17">
        <v>32162</v>
      </c>
      <c r="H18" s="15">
        <v>0.4</v>
      </c>
      <c r="I18" s="30">
        <v>1.8</v>
      </c>
    </row>
    <row r="19" spans="1:9" x14ac:dyDescent="0.25">
      <c r="A19" s="7">
        <v>17</v>
      </c>
      <c r="B19" s="31" t="s">
        <v>25</v>
      </c>
      <c r="C19" s="4">
        <v>88444273</v>
      </c>
      <c r="D19" s="14">
        <v>4.2</v>
      </c>
      <c r="E19" s="4">
        <v>1717529</v>
      </c>
      <c r="F19" s="14">
        <v>0.5</v>
      </c>
      <c r="G19" s="4">
        <v>55073</v>
      </c>
      <c r="H19" s="14">
        <v>0.6</v>
      </c>
      <c r="I19" s="30">
        <v>3.2</v>
      </c>
    </row>
    <row r="20" spans="1:9" x14ac:dyDescent="0.25">
      <c r="A20" s="7">
        <v>18</v>
      </c>
      <c r="B20" s="29" t="s">
        <v>26</v>
      </c>
      <c r="C20" s="17">
        <v>21951640</v>
      </c>
      <c r="D20" s="15">
        <v>1</v>
      </c>
      <c r="E20" s="17">
        <v>1480694</v>
      </c>
      <c r="F20" s="15">
        <v>0.4</v>
      </c>
      <c r="G20" s="17">
        <v>33966</v>
      </c>
      <c r="H20" s="15">
        <v>0.4</v>
      </c>
      <c r="I20" s="30">
        <v>2.2999999999999998</v>
      </c>
    </row>
    <row r="21" spans="1:9" x14ac:dyDescent="0.25">
      <c r="A21" s="7">
        <v>19</v>
      </c>
      <c r="B21" s="29" t="s">
        <v>34</v>
      </c>
      <c r="C21" s="17">
        <v>10862874</v>
      </c>
      <c r="D21" s="15">
        <v>0.5</v>
      </c>
      <c r="E21" s="17">
        <v>1433355</v>
      </c>
      <c r="F21" s="15">
        <v>0.4</v>
      </c>
      <c r="G21" s="17">
        <v>38737</v>
      </c>
      <c r="H21" s="15">
        <v>0.4</v>
      </c>
      <c r="I21" s="30">
        <v>2.7</v>
      </c>
    </row>
    <row r="22" spans="1:9" x14ac:dyDescent="0.25">
      <c r="A22" s="7">
        <v>20</v>
      </c>
      <c r="B22" s="31" t="s">
        <v>24</v>
      </c>
      <c r="C22" s="4">
        <v>12660326</v>
      </c>
      <c r="D22" s="14">
        <v>0.6</v>
      </c>
      <c r="E22" s="4">
        <v>1292269</v>
      </c>
      <c r="F22" s="14">
        <v>0.4</v>
      </c>
      <c r="G22" s="4">
        <v>32386</v>
      </c>
      <c r="H22" s="14">
        <v>0.4</v>
      </c>
      <c r="I22" s="30">
        <v>2.5</v>
      </c>
    </row>
    <row r="23" spans="1:9" x14ac:dyDescent="0.25">
      <c r="A23" s="7">
        <v>21</v>
      </c>
      <c r="B23" s="29" t="s">
        <v>61</v>
      </c>
      <c r="C23" s="17">
        <v>18665149</v>
      </c>
      <c r="D23" s="15">
        <v>0.9</v>
      </c>
      <c r="E23" s="17">
        <v>1097943</v>
      </c>
      <c r="F23" s="15">
        <v>0.3</v>
      </c>
      <c r="G23" s="17">
        <v>43101</v>
      </c>
      <c r="H23" s="15">
        <v>0.5</v>
      </c>
      <c r="I23" s="30">
        <v>3.9</v>
      </c>
    </row>
    <row r="24" spans="1:9" x14ac:dyDescent="0.25">
      <c r="A24" s="7">
        <v>22</v>
      </c>
      <c r="B24" s="29" t="s">
        <v>28</v>
      </c>
      <c r="C24" s="17">
        <v>1457553</v>
      </c>
      <c r="D24" s="15">
        <v>0.1</v>
      </c>
      <c r="E24" s="17">
        <v>1017364</v>
      </c>
      <c r="F24" s="15">
        <v>0.3</v>
      </c>
      <c r="G24" s="17">
        <v>42236</v>
      </c>
      <c r="H24" s="15">
        <v>0.5</v>
      </c>
      <c r="I24" s="30">
        <v>4.2</v>
      </c>
    </row>
    <row r="25" spans="1:9" x14ac:dyDescent="0.25">
      <c r="A25" s="7">
        <v>23</v>
      </c>
      <c r="B25" s="31" t="s">
        <v>31</v>
      </c>
      <c r="C25" s="4">
        <v>12128717</v>
      </c>
      <c r="D25" s="14">
        <v>0.6</v>
      </c>
      <c r="E25" s="4">
        <v>956167</v>
      </c>
      <c r="F25" s="14">
        <v>0.3</v>
      </c>
      <c r="G25" s="4">
        <v>28564</v>
      </c>
      <c r="H25" s="14">
        <v>0.3</v>
      </c>
      <c r="I25" s="30">
        <v>3</v>
      </c>
    </row>
    <row r="26" spans="1:9" x14ac:dyDescent="0.25">
      <c r="A26" s="7">
        <v>24</v>
      </c>
      <c r="B26" s="29" t="s">
        <v>35</v>
      </c>
      <c r="C26" s="17">
        <v>7525534</v>
      </c>
      <c r="D26" s="15">
        <v>0.4</v>
      </c>
      <c r="E26" s="17">
        <v>944874</v>
      </c>
      <c r="F26" s="15">
        <v>0.3</v>
      </c>
      <c r="G26" s="17">
        <v>20156</v>
      </c>
      <c r="H26" s="15">
        <v>0.2</v>
      </c>
      <c r="I26" s="30">
        <v>2.1</v>
      </c>
    </row>
    <row r="27" spans="1:9" x14ac:dyDescent="0.25">
      <c r="A27" s="7">
        <v>25</v>
      </c>
      <c r="B27" s="29" t="s">
        <v>29</v>
      </c>
      <c r="C27" s="17">
        <v>11642500</v>
      </c>
      <c r="D27" s="15">
        <v>0.6</v>
      </c>
      <c r="E27" s="17">
        <v>874774</v>
      </c>
      <c r="F27" s="15">
        <v>0.2</v>
      </c>
      <c r="G27" s="17">
        <v>33210</v>
      </c>
      <c r="H27" s="15">
        <v>0.4</v>
      </c>
      <c r="I27" s="30">
        <v>3.8</v>
      </c>
    </row>
    <row r="28" spans="1:9" x14ac:dyDescent="0.25">
      <c r="A28" s="7">
        <v>26</v>
      </c>
      <c r="B28" s="31" t="s">
        <v>32</v>
      </c>
      <c r="C28" s="4">
        <v>5982538</v>
      </c>
      <c r="D28" s="14">
        <v>0.3</v>
      </c>
      <c r="E28" s="4">
        <v>767274</v>
      </c>
      <c r="F28" s="14">
        <v>0.2</v>
      </c>
      <c r="G28" s="4">
        <v>21399</v>
      </c>
      <c r="H28" s="14">
        <v>0.2</v>
      </c>
      <c r="I28" s="30">
        <v>2.8</v>
      </c>
    </row>
    <row r="29" spans="1:9" x14ac:dyDescent="0.25">
      <c r="A29" s="7">
        <v>27</v>
      </c>
      <c r="B29" s="29" t="s">
        <v>27</v>
      </c>
      <c r="C29" s="17">
        <v>5079787</v>
      </c>
      <c r="D29" s="15">
        <v>0.2</v>
      </c>
      <c r="E29" s="17">
        <v>763678</v>
      </c>
      <c r="F29" s="15">
        <v>0.2</v>
      </c>
      <c r="G29" s="17">
        <v>22720</v>
      </c>
      <c r="H29" s="15">
        <v>0.3</v>
      </c>
      <c r="I29" s="30">
        <v>3</v>
      </c>
    </row>
    <row r="30" spans="1:9" x14ac:dyDescent="0.25">
      <c r="A30" s="7">
        <v>28</v>
      </c>
      <c r="B30" s="29" t="s">
        <v>30</v>
      </c>
      <c r="C30" s="17">
        <v>1987969</v>
      </c>
      <c r="D30" s="15">
        <v>0.1</v>
      </c>
      <c r="E30" s="17">
        <v>607150</v>
      </c>
      <c r="F30" s="15">
        <v>0.2</v>
      </c>
      <c r="G30" s="17">
        <v>24716</v>
      </c>
      <c r="H30" s="15">
        <v>0.3</v>
      </c>
      <c r="I30" s="30">
        <v>4.0999999999999996</v>
      </c>
    </row>
    <row r="31" spans="1:9" x14ac:dyDescent="0.25">
      <c r="A31" s="7">
        <v>29</v>
      </c>
      <c r="B31" s="31" t="s">
        <v>36</v>
      </c>
      <c r="C31" s="4">
        <v>1693850</v>
      </c>
      <c r="D31" s="14">
        <v>0.1</v>
      </c>
      <c r="E31" s="4">
        <v>417960</v>
      </c>
      <c r="F31" s="14">
        <v>0.1</v>
      </c>
      <c r="G31" s="4">
        <v>9910</v>
      </c>
      <c r="H31" s="14">
        <v>0.1</v>
      </c>
      <c r="I31" s="30">
        <v>2.4</v>
      </c>
    </row>
    <row r="32" spans="1:9" x14ac:dyDescent="0.25">
      <c r="A32" s="7">
        <v>30</v>
      </c>
      <c r="B32" s="29" t="s">
        <v>45</v>
      </c>
      <c r="C32" s="17">
        <v>2546708</v>
      </c>
      <c r="D32" s="15">
        <v>0.1</v>
      </c>
      <c r="E32" s="17">
        <v>314440</v>
      </c>
      <c r="F32" s="15">
        <v>0.1</v>
      </c>
      <c r="G32" s="17">
        <v>10032</v>
      </c>
      <c r="H32" s="15">
        <v>0.1</v>
      </c>
      <c r="I32" s="30">
        <v>3.2</v>
      </c>
    </row>
    <row r="33" spans="1:9" x14ac:dyDescent="0.25">
      <c r="A33" s="7">
        <v>31</v>
      </c>
      <c r="B33" s="29" t="s">
        <v>37</v>
      </c>
      <c r="C33" s="17">
        <v>2523181</v>
      </c>
      <c r="D33" s="15">
        <v>0.1</v>
      </c>
      <c r="E33" s="17">
        <v>207391</v>
      </c>
      <c r="F33" s="15">
        <v>0.1</v>
      </c>
      <c r="G33" s="17">
        <v>6521</v>
      </c>
      <c r="H33" s="15">
        <v>0.1</v>
      </c>
      <c r="I33" s="30">
        <v>3.1</v>
      </c>
    </row>
    <row r="34" spans="1:9" x14ac:dyDescent="0.25">
      <c r="A34" s="7">
        <v>32</v>
      </c>
      <c r="B34" s="31" t="s">
        <v>39</v>
      </c>
      <c r="C34" s="4">
        <v>898618</v>
      </c>
      <c r="D34" s="14">
        <v>0</v>
      </c>
      <c r="E34" s="4">
        <v>187079</v>
      </c>
      <c r="F34" s="14">
        <v>0.1</v>
      </c>
      <c r="G34" s="4">
        <v>4173</v>
      </c>
      <c r="H34" s="14">
        <v>0</v>
      </c>
      <c r="I34" s="30">
        <v>2.2000000000000002</v>
      </c>
    </row>
    <row r="35" spans="1:9" x14ac:dyDescent="0.25">
      <c r="A35" s="7">
        <v>33</v>
      </c>
      <c r="B35" s="29" t="s">
        <v>32</v>
      </c>
      <c r="C35" s="17">
        <v>6482204</v>
      </c>
      <c r="D35" s="15">
        <v>0.3</v>
      </c>
      <c r="E35" s="17">
        <v>157576</v>
      </c>
      <c r="F35" s="15">
        <v>0</v>
      </c>
      <c r="G35" s="17">
        <v>4453</v>
      </c>
      <c r="H35" s="15">
        <v>0</v>
      </c>
      <c r="I35" s="30">
        <v>2.8</v>
      </c>
    </row>
    <row r="36" spans="1:9" x14ac:dyDescent="0.25">
      <c r="A36" s="7">
        <v>34</v>
      </c>
      <c r="B36" s="29" t="s">
        <v>54</v>
      </c>
      <c r="C36" s="17">
        <v>336701</v>
      </c>
      <c r="D36" s="15">
        <v>0</v>
      </c>
      <c r="E36" s="17">
        <v>154850</v>
      </c>
      <c r="F36" s="15">
        <v>0</v>
      </c>
      <c r="G36" s="17">
        <v>4169</v>
      </c>
      <c r="H36" s="15">
        <v>0</v>
      </c>
      <c r="I36" s="30">
        <v>2.7</v>
      </c>
    </row>
    <row r="37" spans="1:9" x14ac:dyDescent="0.25">
      <c r="A37" s="7">
        <v>35</v>
      </c>
      <c r="B37" s="31" t="s">
        <v>43</v>
      </c>
      <c r="C37" s="4">
        <v>1983424</v>
      </c>
      <c r="D37" s="14">
        <v>0.1</v>
      </c>
      <c r="E37" s="4">
        <v>110265</v>
      </c>
      <c r="F37" s="14">
        <v>0</v>
      </c>
      <c r="G37" s="4">
        <v>2480</v>
      </c>
      <c r="H37" s="14">
        <v>0</v>
      </c>
      <c r="I37" s="30">
        <v>2.2000000000000002</v>
      </c>
    </row>
    <row r="38" spans="1:9" x14ac:dyDescent="0.25">
      <c r="A38" s="7">
        <v>36</v>
      </c>
      <c r="B38" s="29" t="s">
        <v>41</v>
      </c>
      <c r="C38" s="17">
        <v>816528</v>
      </c>
      <c r="D38" s="15">
        <v>0</v>
      </c>
      <c r="E38" s="17">
        <v>95318</v>
      </c>
      <c r="F38" s="15">
        <v>0</v>
      </c>
      <c r="G38" s="17">
        <v>3179</v>
      </c>
      <c r="H38" s="15">
        <v>0</v>
      </c>
      <c r="I38" s="30">
        <v>3.3</v>
      </c>
    </row>
    <row r="39" spans="1:9" x14ac:dyDescent="0.25">
      <c r="A39" s="7">
        <v>37</v>
      </c>
      <c r="B39" s="29" t="s">
        <v>40</v>
      </c>
      <c r="C39" s="17">
        <v>1090309</v>
      </c>
      <c r="D39" s="15">
        <v>0.1</v>
      </c>
      <c r="E39" s="17">
        <v>92276</v>
      </c>
      <c r="F39" s="15">
        <v>0</v>
      </c>
      <c r="G39" s="17">
        <v>2693</v>
      </c>
      <c r="H39" s="15">
        <v>0</v>
      </c>
      <c r="I39" s="30">
        <v>2.9</v>
      </c>
    </row>
    <row r="40" spans="1:9" x14ac:dyDescent="0.25">
      <c r="A40" s="7">
        <v>38</v>
      </c>
      <c r="B40" s="29" t="s">
        <v>42</v>
      </c>
      <c r="C40" s="17">
        <v>940783</v>
      </c>
      <c r="D40" s="15">
        <v>0</v>
      </c>
      <c r="E40" s="17">
        <v>55588</v>
      </c>
      <c r="F40" s="15">
        <v>0</v>
      </c>
      <c r="G40" s="17">
        <v>1694</v>
      </c>
      <c r="H40" s="15">
        <v>0</v>
      </c>
      <c r="I40" s="30">
        <v>3</v>
      </c>
    </row>
    <row r="41" spans="1:9" x14ac:dyDescent="0.25">
      <c r="A41" s="7">
        <v>39</v>
      </c>
      <c r="B41" s="31" t="s">
        <v>38</v>
      </c>
      <c r="C41" s="4">
        <v>783258</v>
      </c>
      <c r="D41" s="14">
        <v>0</v>
      </c>
      <c r="E41" s="4">
        <v>32297</v>
      </c>
      <c r="F41" s="14">
        <v>0</v>
      </c>
      <c r="G41" s="4">
        <v>1548</v>
      </c>
      <c r="H41" s="14">
        <v>0</v>
      </c>
      <c r="I41" s="30">
        <v>4.8</v>
      </c>
    </row>
    <row r="42" spans="1:9" ht="15.75" thickBot="1" x14ac:dyDescent="0.3">
      <c r="A42" s="7">
        <v>40</v>
      </c>
      <c r="B42" s="31" t="s">
        <v>44</v>
      </c>
      <c r="C42" s="5">
        <v>5659</v>
      </c>
      <c r="D42" s="18">
        <v>0</v>
      </c>
      <c r="E42" s="5">
        <v>3377</v>
      </c>
      <c r="F42" s="18">
        <v>0</v>
      </c>
      <c r="G42" s="4">
        <v>36</v>
      </c>
      <c r="H42" s="14">
        <v>0</v>
      </c>
      <c r="I42" s="32">
        <v>1.1000000000000001</v>
      </c>
    </row>
    <row r="43" spans="1:9" ht="15.75" thickBot="1" x14ac:dyDescent="0.3">
      <c r="A43" s="7">
        <v>41</v>
      </c>
      <c r="B43" s="33" t="s">
        <v>57</v>
      </c>
      <c r="C43" s="12">
        <f t="shared" ref="C43:H43" si="0">SUM(C3:C42)</f>
        <v>1927125592</v>
      </c>
      <c r="D43" s="16">
        <f t="shared" si="0"/>
        <v>90.999999999999957</v>
      </c>
      <c r="E43" s="12">
        <f t="shared" si="0"/>
        <v>317930256</v>
      </c>
      <c r="F43" s="16">
        <f t="shared" si="0"/>
        <v>87.8</v>
      </c>
      <c r="G43" s="12">
        <f t="shared" si="0"/>
        <v>7341225</v>
      </c>
      <c r="H43" s="16">
        <f t="shared" si="0"/>
        <v>80.7</v>
      </c>
      <c r="I43" s="24">
        <v>2.2999999999999998</v>
      </c>
    </row>
    <row r="44" spans="1:9" x14ac:dyDescent="0.25">
      <c r="A44" s="7">
        <v>42</v>
      </c>
      <c r="B44" s="29" t="s">
        <v>48</v>
      </c>
      <c r="C44" s="17">
        <v>57532098</v>
      </c>
      <c r="D44" s="15">
        <v>2.7</v>
      </c>
      <c r="E44" s="17">
        <v>18810547</v>
      </c>
      <c r="F44" s="15">
        <v>5.2</v>
      </c>
      <c r="G44" s="17">
        <v>605246</v>
      </c>
      <c r="H44" s="15">
        <v>6.7</v>
      </c>
      <c r="I44" s="30">
        <v>3.2</v>
      </c>
    </row>
    <row r="45" spans="1:9" x14ac:dyDescent="0.25">
      <c r="A45" s="7">
        <v>43</v>
      </c>
      <c r="B45" s="29" t="s">
        <v>46</v>
      </c>
      <c r="C45" s="17">
        <v>84964004</v>
      </c>
      <c r="D45" s="15">
        <v>4</v>
      </c>
      <c r="E45" s="17">
        <v>12659027</v>
      </c>
      <c r="F45" s="15">
        <v>3.5</v>
      </c>
      <c r="G45" s="17">
        <v>714858</v>
      </c>
      <c r="H45" s="15">
        <v>7.9</v>
      </c>
      <c r="I45" s="30">
        <v>5.6</v>
      </c>
    </row>
    <row r="46" spans="1:9" x14ac:dyDescent="0.25">
      <c r="A46" s="7">
        <v>44</v>
      </c>
      <c r="B46" s="31" t="s">
        <v>49</v>
      </c>
      <c r="C46" s="4">
        <v>13797216</v>
      </c>
      <c r="D46" s="14">
        <v>0.7</v>
      </c>
      <c r="E46" s="4">
        <v>8304924</v>
      </c>
      <c r="F46" s="14">
        <v>2.2999999999999998</v>
      </c>
      <c r="G46" s="4">
        <v>199851</v>
      </c>
      <c r="H46" s="14">
        <v>2.2000000000000002</v>
      </c>
      <c r="I46" s="30">
        <v>2.4</v>
      </c>
    </row>
    <row r="47" spans="1:9" x14ac:dyDescent="0.25">
      <c r="A47" s="7">
        <v>45</v>
      </c>
      <c r="B47" s="31" t="s">
        <v>47</v>
      </c>
      <c r="C47" s="4">
        <v>26177724</v>
      </c>
      <c r="D47" s="14">
        <v>1.2</v>
      </c>
      <c r="E47" s="4">
        <v>3775430</v>
      </c>
      <c r="F47" s="14">
        <v>1</v>
      </c>
      <c r="G47" s="4">
        <v>176870</v>
      </c>
      <c r="H47" s="14">
        <v>1.9</v>
      </c>
      <c r="I47" s="30">
        <v>4.7</v>
      </c>
    </row>
    <row r="48" spans="1:9" x14ac:dyDescent="0.25">
      <c r="A48" s="7">
        <v>46</v>
      </c>
      <c r="B48" s="29" t="s">
        <v>51</v>
      </c>
      <c r="C48" s="17">
        <v>1641064</v>
      </c>
      <c r="D48" s="15">
        <v>0.1</v>
      </c>
      <c r="E48" s="17">
        <v>511151</v>
      </c>
      <c r="F48" s="15">
        <v>0.1</v>
      </c>
      <c r="G48" s="17">
        <v>16141</v>
      </c>
      <c r="H48" s="15">
        <v>0.2</v>
      </c>
      <c r="I48" s="30">
        <v>3.2</v>
      </c>
    </row>
    <row r="49" spans="1:9" x14ac:dyDescent="0.25">
      <c r="A49" s="7">
        <v>47</v>
      </c>
      <c r="B49" s="29" t="s">
        <v>50</v>
      </c>
      <c r="C49" s="17">
        <v>2079983</v>
      </c>
      <c r="D49" s="15">
        <v>0.1</v>
      </c>
      <c r="E49" s="17">
        <v>355416</v>
      </c>
      <c r="F49" s="15">
        <v>0.1</v>
      </c>
      <c r="G49" s="17">
        <v>18708</v>
      </c>
      <c r="H49" s="15">
        <v>0.2</v>
      </c>
      <c r="I49" s="30">
        <v>5.3</v>
      </c>
    </row>
    <row r="50" spans="1:9" x14ac:dyDescent="0.25">
      <c r="A50" s="7">
        <v>48</v>
      </c>
      <c r="B50" s="29" t="s">
        <v>55</v>
      </c>
      <c r="C50" s="17">
        <v>995956</v>
      </c>
      <c r="D50" s="15">
        <v>0</v>
      </c>
      <c r="E50" s="17">
        <v>107760</v>
      </c>
      <c r="F50" s="15">
        <v>0</v>
      </c>
      <c r="G50" s="17">
        <v>5167</v>
      </c>
      <c r="H50" s="15">
        <v>0.1</v>
      </c>
      <c r="I50" s="30">
        <v>4.8</v>
      </c>
    </row>
    <row r="51" spans="1:9" x14ac:dyDescent="0.25">
      <c r="A51" s="7">
        <v>49</v>
      </c>
      <c r="B51" s="31" t="s">
        <v>52</v>
      </c>
      <c r="C51" s="4">
        <v>309482</v>
      </c>
      <c r="D51" s="14">
        <v>0</v>
      </c>
      <c r="E51" s="4">
        <v>30516</v>
      </c>
      <c r="F51" s="14">
        <v>0</v>
      </c>
      <c r="G51" s="4">
        <v>1620</v>
      </c>
      <c r="H51" s="14">
        <v>0</v>
      </c>
      <c r="I51" s="30">
        <v>5.3</v>
      </c>
    </row>
    <row r="52" spans="1:9" ht="15.75" thickBot="1" x14ac:dyDescent="0.3">
      <c r="A52" s="7">
        <v>50</v>
      </c>
      <c r="B52" s="34" t="s">
        <v>53</v>
      </c>
      <c r="C52" s="5">
        <v>12732</v>
      </c>
      <c r="D52" s="18">
        <v>0</v>
      </c>
      <c r="E52" s="5">
        <v>2395</v>
      </c>
      <c r="F52" s="18">
        <v>0</v>
      </c>
      <c r="G52" s="5">
        <v>83</v>
      </c>
      <c r="H52" s="18">
        <v>0</v>
      </c>
      <c r="I52" s="35">
        <v>3.5</v>
      </c>
    </row>
    <row r="53" spans="1:9" ht="15.75" thickBot="1" x14ac:dyDescent="0.3">
      <c r="A53" s="7">
        <v>51</v>
      </c>
      <c r="B53" s="11" t="s">
        <v>58</v>
      </c>
      <c r="C53" s="12">
        <f t="shared" ref="C53:H53" si="1">SUM(C44:C52)</f>
        <v>187510259</v>
      </c>
      <c r="D53" s="16">
        <f t="shared" si="1"/>
        <v>8.7999999999999989</v>
      </c>
      <c r="E53" s="12">
        <f t="shared" si="1"/>
        <v>44557166</v>
      </c>
      <c r="F53" s="16">
        <f t="shared" si="1"/>
        <v>12.2</v>
      </c>
      <c r="G53" s="12">
        <f t="shared" si="1"/>
        <v>1738544</v>
      </c>
      <c r="H53" s="16">
        <f t="shared" si="1"/>
        <v>19.2</v>
      </c>
      <c r="I53" s="24">
        <v>3.9</v>
      </c>
    </row>
    <row r="54" spans="1:9" ht="15.75" thickBot="1" x14ac:dyDescent="0.3">
      <c r="A54" s="7">
        <v>52</v>
      </c>
      <c r="B54" s="23" t="s">
        <v>56</v>
      </c>
      <c r="C54" s="12">
        <f t="shared" ref="C54:H54" si="2">SUM(C53,C43)</f>
        <v>2114635851</v>
      </c>
      <c r="D54" s="16">
        <f t="shared" si="2"/>
        <v>99.799999999999955</v>
      </c>
      <c r="E54" s="12">
        <f t="shared" si="2"/>
        <v>362487422</v>
      </c>
      <c r="F54" s="16">
        <f t="shared" si="2"/>
        <v>100</v>
      </c>
      <c r="G54" s="12">
        <f t="shared" si="2"/>
        <v>9079769</v>
      </c>
      <c r="H54" s="16">
        <f t="shared" si="2"/>
        <v>99.9</v>
      </c>
      <c r="I54" s="24">
        <v>2.5</v>
      </c>
    </row>
    <row r="55" spans="1:9" x14ac:dyDescent="0.25">
      <c r="A55" s="7">
        <v>53</v>
      </c>
    </row>
    <row r="56" spans="1:9" x14ac:dyDescent="0.25">
      <c r="A56" s="7">
        <v>54</v>
      </c>
      <c r="B56" t="s">
        <v>1</v>
      </c>
    </row>
    <row r="57" spans="1:9" x14ac:dyDescent="0.25">
      <c r="B57" s="21"/>
    </row>
    <row r="58" spans="1:9" x14ac:dyDescent="0.25">
      <c r="B58" s="21"/>
    </row>
    <row r="59" spans="1:9" x14ac:dyDescent="0.25">
      <c r="B59" s="21"/>
    </row>
  </sheetData>
  <autoFilter ref="A2:I2"/>
  <sortState ref="B44:I52">
    <sortCondition descending="1" ref="E44:E52"/>
  </sortState>
  <mergeCells count="3">
    <mergeCell ref="C1:D1"/>
    <mergeCell ref="E1:F1"/>
    <mergeCell ref="G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2018-08-20T10:06:12Z</dcterms:modified>
</cp:coreProperties>
</file>