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Damage\Statistical_Office\"/>
    </mc:Choice>
  </mc:AlternateContent>
  <bookViews>
    <workbookView xWindow="0" yWindow="0" windowWidth="28800" windowHeight="12300"/>
  </bookViews>
  <sheets>
    <sheet name="ES310M16" sheetId="2" r:id="rId1"/>
  </sheets>
  <calcPr calcId="162913" iterateDelta="1E-4"/>
</workbook>
</file>

<file path=xl/calcChain.xml><?xml version="1.0" encoding="utf-8"?>
<calcChain xmlns="http://schemas.openxmlformats.org/spreadsheetml/2006/main">
  <c r="R12" i="2" l="1"/>
  <c r="P12" i="2"/>
  <c r="N12" i="2"/>
  <c r="L12" i="2"/>
  <c r="J12" i="2"/>
  <c r="H12" i="2"/>
  <c r="F12" i="2"/>
  <c r="D12" i="2"/>
  <c r="T12" i="2" s="1"/>
  <c r="F8" i="2"/>
  <c r="T8" i="2"/>
  <c r="H5" i="2"/>
  <c r="D5" i="2"/>
  <c r="R5" i="2"/>
  <c r="N5" i="2"/>
  <c r="F5" i="2"/>
  <c r="P5" i="2"/>
  <c r="L5" i="2"/>
  <c r="J5" i="2"/>
  <c r="T5" i="2" l="1"/>
  <c r="R13" i="2" l="1"/>
  <c r="P13" i="2"/>
  <c r="N13" i="2"/>
  <c r="L13" i="2"/>
  <c r="J13" i="2"/>
  <c r="H13" i="2"/>
  <c r="F13" i="2"/>
  <c r="D13" i="2"/>
  <c r="E11" i="2" s="1"/>
  <c r="T9" i="2"/>
  <c r="T11" i="2"/>
  <c r="I11" i="2" l="1"/>
  <c r="T10" i="2"/>
  <c r="E13" i="2"/>
  <c r="S11" i="2"/>
  <c r="O11" i="2"/>
  <c r="K11" i="2"/>
  <c r="G11" i="2"/>
  <c r="T7" i="2"/>
  <c r="T13" i="2" s="1"/>
  <c r="T4" i="2"/>
  <c r="G7" i="2"/>
  <c r="U9" i="2" l="1"/>
  <c r="P14" i="2"/>
  <c r="N14" i="2"/>
  <c r="L14" i="2"/>
  <c r="F14" i="2"/>
  <c r="D14" i="2"/>
  <c r="T14" i="2" s="1"/>
  <c r="J14" i="2"/>
  <c r="R14" i="2"/>
  <c r="H14" i="2"/>
  <c r="G13" i="2"/>
  <c r="Q11" i="2"/>
  <c r="Q13" i="2" s="1"/>
  <c r="M11" i="2"/>
  <c r="M13" i="2" s="1"/>
  <c r="I13" i="2"/>
  <c r="O13" i="2" l="1"/>
  <c r="K13" i="2"/>
  <c r="S13" i="2"/>
  <c r="U11" i="2" l="1"/>
  <c r="U7" i="2"/>
  <c r="U13" i="2" l="1"/>
</calcChain>
</file>

<file path=xl/sharedStrings.xml><?xml version="1.0" encoding="utf-8"?>
<sst xmlns="http://schemas.openxmlformats.org/spreadsheetml/2006/main" count="94" uniqueCount="45">
  <si>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</si>
  <si>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</si>
  <si>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</si>
  <si>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</si>
  <si>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</si>
  <si>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</si>
  <si>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</si>
  <si>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</si>
  <si>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</si>
  <si>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</si>
  <si>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</si>
  <si>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</si>
  <si>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</si>
  <si>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</si>
  <si>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Regions</t>
  </si>
  <si>
    <t>Vardar
(in %)</t>
  </si>
  <si>
    <t>East
(in %)</t>
  </si>
  <si>
    <t>Southwest
(in %)</t>
  </si>
  <si>
    <t>Southeast
(in %)</t>
  </si>
  <si>
    <t>Polog
(in %)</t>
  </si>
  <si>
    <t>Northeast
(in %)</t>
  </si>
  <si>
    <t>Skopje
(in %)</t>
  </si>
  <si>
    <t>Total
(in %)</t>
  </si>
  <si>
    <t>ID</t>
  </si>
  <si>
    <t>Sums checked by JRC: 10-2018</t>
  </si>
  <si>
    <t>Percentages calculated by JRC: 10-2018</t>
  </si>
  <si>
    <t>Vardar
(in m3)</t>
  </si>
  <si>
    <t>East
(in m3)</t>
  </si>
  <si>
    <t>Southwest
(in m3)</t>
  </si>
  <si>
    <t>Southeast
(in m3)</t>
  </si>
  <si>
    <t>Pelagonia
(in m3)</t>
  </si>
  <si>
    <t>Polog
(in m3)</t>
  </si>
  <si>
    <t>Northeast
(in m3)</t>
  </si>
  <si>
    <t>Skopje
(in m3)</t>
  </si>
  <si>
    <t>Total
(in m3)</t>
  </si>
  <si>
    <t>ES310M16</t>
  </si>
  <si>
    <t>Forest damages</t>
  </si>
  <si>
    <t>Attention change of unit of measurement</t>
  </si>
  <si>
    <t>Forest fires (in ha)</t>
  </si>
  <si>
    <t>Damage by insects (in m3)</t>
  </si>
  <si>
    <t>Natural disasters (in m3)</t>
  </si>
  <si>
    <t>Illegal felling (in m3)</t>
  </si>
  <si>
    <t>Total of three damage types measured in (in m3)</t>
  </si>
  <si>
    <t>Region in % of all Regions</t>
  </si>
  <si>
    <t>Forest Damages (Fire damage in hectares, Insects/Natural Disasters/Illegal Logging in m3) by region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</si>
</sst>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0" tint="-4.9989318521683403E-2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8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10" xfId="0" applyFill="1" applyBorder="1" applyProtection="1"/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3" xfId="0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3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0" xfId="1" applyNumberFormat="1" applyFont="1" applyFill="1" applyProtection="1"/>
    <xf numFmtId="164" fontId="0" fillId="2" borderId="3" xfId="1" applyNumberFormat="1" applyFont="1" applyFill="1" applyBorder="1" applyAlignment="1" applyProtection="1">
      <alignment horizontal="right"/>
    </xf>
    <xf numFmtId="164" fontId="0" fillId="2" borderId="1" xfId="1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3" fontId="0" fillId="0" borderId="2" xfId="0" applyNumberFormat="1" applyFill="1" applyBorder="1" applyAlignment="1" applyProtection="1">
      <alignment horizontal="right"/>
    </xf>
    <xf numFmtId="164" fontId="0" fillId="2" borderId="4" xfId="1" applyNumberFormat="1" applyFont="1" applyFill="1" applyBorder="1" applyAlignment="1" applyProtection="1">
      <alignment horizontal="right"/>
    </xf>
    <xf numFmtId="3" fontId="0" fillId="0" borderId="5" xfId="0" applyNumberFormat="1" applyFill="1" applyBorder="1" applyAlignment="1" applyProtection="1">
      <alignment horizontal="right"/>
    </xf>
    <xf numFmtId="164" fontId="0" fillId="2" borderId="6" xfId="1" applyNumberFormat="1" applyFont="1" applyFill="1" applyBorder="1" applyAlignment="1" applyProtection="1">
      <alignment horizontal="right"/>
    </xf>
    <xf numFmtId="3" fontId="0" fillId="2" borderId="6" xfId="0" applyNumberFormat="1" applyFill="1" applyBorder="1" applyAlignment="1" applyProtection="1">
      <alignment horizontal="right"/>
    </xf>
    <xf numFmtId="0" fontId="2" fillId="0" borderId="18" xfId="0" applyFont="1" applyFill="1" applyBorder="1" applyProtection="1"/>
    <xf numFmtId="0" fontId="0" fillId="0" borderId="19" xfId="0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164" fontId="0" fillId="0" borderId="1" xfId="1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3" fontId="2" fillId="2" borderId="1" xfId="0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 applyAlignment="1" applyProtection="1">
      <alignment horizontal="right"/>
    </xf>
    <xf numFmtId="3" fontId="0" fillId="3" borderId="1" xfId="0" applyNumberFormat="1" applyFill="1" applyBorder="1" applyAlignment="1" applyProtection="1">
      <alignment horizontal="right"/>
    </xf>
    <xf numFmtId="164" fontId="0" fillId="3" borderId="1" xfId="1" applyNumberFormat="1" applyFont="1" applyFill="1" applyBorder="1" applyAlignment="1" applyProtection="1">
      <alignment horizontal="right"/>
    </xf>
    <xf numFmtId="0" fontId="2" fillId="0" borderId="18" xfId="0" applyFont="1" applyFill="1" applyBorder="1" applyAlignment="1" applyProtection="1">
      <alignment wrapText="1"/>
    </xf>
    <xf numFmtId="164" fontId="2" fillId="2" borderId="12" xfId="1" applyNumberFormat="1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wrapText="1"/>
    </xf>
    <xf numFmtId="10" fontId="0" fillId="0" borderId="1" xfId="1" applyNumberFormat="1" applyFont="1" applyFill="1" applyBorder="1" applyProtection="1"/>
    <xf numFmtId="10" fontId="0" fillId="2" borderId="1" xfId="1" applyNumberFormat="1" applyFont="1" applyFill="1" applyBorder="1" applyProtection="1"/>
    <xf numFmtId="164" fontId="5" fillId="2" borderId="1" xfId="1" applyNumberFormat="1" applyFont="1" applyFill="1" applyBorder="1" applyProtection="1"/>
    <xf numFmtId="164" fontId="5" fillId="0" borderId="1" xfId="1" applyNumberFormat="1" applyFont="1" applyFill="1" applyBorder="1" applyProtection="1"/>
    <xf numFmtId="10" fontId="0" fillId="2" borderId="6" xfId="1" applyNumberFormat="1" applyFont="1" applyFill="1" applyBorder="1" applyProtection="1"/>
    <xf numFmtId="164" fontId="5" fillId="0" borderId="5" xfId="1" applyNumberFormat="1" applyFont="1" applyFill="1" applyBorder="1" applyProtection="1"/>
    <xf numFmtId="0" fontId="2" fillId="0" borderId="6" xfId="0" applyNumberFormat="1" applyFont="1" applyFill="1" applyBorder="1" applyProtection="1"/>
    <xf numFmtId="0" fontId="0" fillId="0" borderId="21" xfId="0" applyFill="1" applyBorder="1" applyProtection="1"/>
    <xf numFmtId="0" fontId="0" fillId="0" borderId="20" xfId="0" applyFill="1" applyBorder="1" applyProtection="1"/>
    <xf numFmtId="0" fontId="0" fillId="3" borderId="20" xfId="0" applyFill="1" applyBorder="1" applyProtection="1"/>
    <xf numFmtId="0" fontId="0" fillId="0" borderId="2" xfId="0" applyFont="1" applyFill="1" applyBorder="1" applyProtection="1"/>
    <xf numFmtId="0" fontId="5" fillId="0" borderId="5" xfId="0" applyFont="1" applyFill="1" applyBorder="1" applyProtection="1"/>
    <xf numFmtId="0" fontId="4" fillId="3" borderId="5" xfId="0" applyFont="1" applyFill="1" applyBorder="1" applyProtection="1"/>
    <xf numFmtId="0" fontId="0" fillId="3" borderId="6" xfId="0" applyNumberFormat="1" applyFont="1" applyFill="1" applyBorder="1" applyProtection="1"/>
    <xf numFmtId="0" fontId="0" fillId="0" borderId="5" xfId="0" applyFont="1" applyFill="1" applyBorder="1" applyProtection="1"/>
    <xf numFmtId="0" fontId="2" fillId="0" borderId="5" xfId="0" applyFont="1" applyFill="1" applyBorder="1" applyAlignment="1" applyProtection="1">
      <alignment wrapText="1"/>
    </xf>
    <xf numFmtId="0" fontId="6" fillId="0" borderId="7" xfId="0" applyFont="1" applyFill="1" applyBorder="1" applyProtection="1"/>
    <xf numFmtId="0" fontId="2" fillId="0" borderId="9" xfId="0" applyNumberFormat="1" applyFont="1" applyFill="1" applyBorder="1" applyProtection="1"/>
    <xf numFmtId="164" fontId="0" fillId="0" borderId="3" xfId="1" applyNumberFormat="1" applyFont="1" applyFill="1" applyBorder="1" applyAlignment="1" applyProtection="1">
      <alignment horizontal="right"/>
    </xf>
    <xf numFmtId="3" fontId="0" fillId="3" borderId="5" xfId="0" applyNumberFormat="1" applyFill="1" applyBorder="1" applyAlignment="1" applyProtection="1">
      <alignment horizontal="right"/>
    </xf>
    <xf numFmtId="164" fontId="0" fillId="3" borderId="6" xfId="1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164" fontId="2" fillId="2" borderId="6" xfId="1" applyNumberFormat="1" applyFont="1" applyFill="1" applyBorder="1" applyAlignment="1" applyProtection="1">
      <alignment horizontal="right"/>
    </xf>
    <xf numFmtId="164" fontId="6" fillId="0" borderId="7" xfId="1" applyNumberFormat="1" applyFont="1" applyFill="1" applyBorder="1" applyProtection="1"/>
    <xf numFmtId="10" fontId="2" fillId="0" borderId="8" xfId="1" applyNumberFormat="1" applyFont="1" applyFill="1" applyBorder="1" applyProtection="1"/>
    <xf numFmtId="164" fontId="6" fillId="2" borderId="8" xfId="1" applyNumberFormat="1" applyFont="1" applyFill="1" applyBorder="1" applyProtection="1"/>
    <xf numFmtId="10" fontId="2" fillId="2" borderId="8" xfId="1" applyNumberFormat="1" applyFont="1" applyFill="1" applyBorder="1" applyProtection="1"/>
    <xf numFmtId="164" fontId="6" fillId="0" borderId="8" xfId="1" applyNumberFormat="1" applyFont="1" applyFill="1" applyBorder="1" applyProtection="1"/>
    <xf numFmtId="10" fontId="2" fillId="2" borderId="9" xfId="1" applyNumberFormat="1" applyFont="1" applyFill="1" applyBorder="1" applyProtection="1"/>
    <xf numFmtId="164" fontId="0" fillId="0" borderId="4" xfId="1" applyNumberFormat="1" applyFont="1" applyFill="1" applyBorder="1" applyAlignment="1" applyProtection="1">
      <alignment horizontal="right"/>
    </xf>
    <xf numFmtId="164" fontId="0" fillId="0" borderId="6" xfId="1" applyNumberFormat="1" applyFont="1" applyFill="1" applyBorder="1" applyAlignment="1" applyProtection="1">
      <alignment horizontal="right"/>
    </xf>
    <xf numFmtId="3" fontId="0" fillId="3" borderId="5" xfId="0" applyNumberFormat="1" applyFill="1" applyBorder="1" applyProtection="1"/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45.42578125" customWidth="1"/>
    <col min="3" max="4" width="10.7109375" customWidth="1"/>
    <col min="5" max="5" width="10.7109375" style="21" customWidth="1"/>
    <col min="6" max="6" width="10.7109375" customWidth="1"/>
    <col min="7" max="7" width="10.7109375" style="21" customWidth="1"/>
    <col min="8" max="8" width="10.7109375" customWidth="1"/>
    <col min="9" max="9" width="10.7109375" style="21" customWidth="1"/>
    <col min="10" max="10" width="10.7109375" customWidth="1"/>
    <col min="11" max="11" width="10.7109375" style="21" customWidth="1"/>
    <col min="12" max="12" width="10.7109375" customWidth="1"/>
    <col min="13" max="13" width="10.7109375" style="21" customWidth="1"/>
    <col min="14" max="14" width="10.7109375" customWidth="1"/>
    <col min="15" max="15" width="10.7109375" style="21" customWidth="1"/>
    <col min="16" max="17" width="12.7109375" customWidth="1"/>
  </cols>
  <sheetData>
    <row r="1" spans="1:21" ht="19.5" thickBot="1" x14ac:dyDescent="0.35">
      <c r="A1" s="32"/>
      <c r="B1" s="24" t="s">
        <v>44</v>
      </c>
      <c r="C1" s="4"/>
      <c r="D1" s="6"/>
      <c r="E1" s="19"/>
      <c r="F1" s="6"/>
      <c r="G1" s="19"/>
      <c r="H1" s="6"/>
      <c r="I1" s="19"/>
      <c r="J1" s="6"/>
      <c r="K1" s="19"/>
      <c r="L1" s="6"/>
      <c r="M1" s="19"/>
      <c r="N1" s="6"/>
      <c r="O1" s="19"/>
      <c r="P1" s="6"/>
      <c r="Q1" s="6"/>
    </row>
    <row r="2" spans="1:21" ht="15.75" thickBot="1" x14ac:dyDescent="0.3">
      <c r="A2" s="6"/>
      <c r="B2" s="6"/>
      <c r="C2" s="8"/>
      <c r="D2" s="35" t="s">
        <v>14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7"/>
      <c r="T2" s="33"/>
      <c r="U2" s="34"/>
    </row>
    <row r="3" spans="1:21" ht="30.75" thickBot="1" x14ac:dyDescent="0.3">
      <c r="A3" s="31" t="s">
        <v>23</v>
      </c>
      <c r="B3" s="30" t="s">
        <v>36</v>
      </c>
      <c r="C3" s="9" t="s">
        <v>13</v>
      </c>
      <c r="D3" s="45" t="s">
        <v>26</v>
      </c>
      <c r="E3" s="20" t="s">
        <v>15</v>
      </c>
      <c r="F3" s="14" t="s">
        <v>27</v>
      </c>
      <c r="G3" s="46" t="s">
        <v>16</v>
      </c>
      <c r="H3" s="47" t="s">
        <v>28</v>
      </c>
      <c r="I3" s="20" t="s">
        <v>17</v>
      </c>
      <c r="J3" s="14" t="s">
        <v>29</v>
      </c>
      <c r="K3" s="46" t="s">
        <v>18</v>
      </c>
      <c r="L3" s="47" t="s">
        <v>30</v>
      </c>
      <c r="M3" s="20" t="s">
        <v>30</v>
      </c>
      <c r="N3" s="14" t="s">
        <v>31</v>
      </c>
      <c r="O3" s="46" t="s">
        <v>19</v>
      </c>
      <c r="P3" s="47" t="s">
        <v>32</v>
      </c>
      <c r="Q3" s="20" t="s">
        <v>20</v>
      </c>
      <c r="R3" s="14" t="s">
        <v>33</v>
      </c>
      <c r="S3" s="48" t="s">
        <v>21</v>
      </c>
      <c r="T3" s="10" t="s">
        <v>34</v>
      </c>
      <c r="U3" s="7" t="s">
        <v>22</v>
      </c>
    </row>
    <row r="4" spans="1:21" x14ac:dyDescent="0.25">
      <c r="A4" s="56">
        <v>1</v>
      </c>
      <c r="B4" s="59" t="s">
        <v>38</v>
      </c>
      <c r="C4" s="17">
        <v>2017</v>
      </c>
      <c r="D4" s="25">
        <v>1242</v>
      </c>
      <c r="E4" s="67">
        <v>1</v>
      </c>
      <c r="F4" s="15">
        <v>1870</v>
      </c>
      <c r="G4" s="22">
        <v>1</v>
      </c>
      <c r="H4" s="13">
        <v>1947</v>
      </c>
      <c r="I4" s="67">
        <v>1</v>
      </c>
      <c r="J4" s="15">
        <v>1715</v>
      </c>
      <c r="K4" s="22">
        <v>1</v>
      </c>
      <c r="L4" s="13">
        <v>3221</v>
      </c>
      <c r="M4" s="67">
        <v>1</v>
      </c>
      <c r="N4" s="15">
        <v>2036</v>
      </c>
      <c r="O4" s="22">
        <v>1</v>
      </c>
      <c r="P4" s="13">
        <v>918</v>
      </c>
      <c r="Q4" s="67">
        <v>1</v>
      </c>
      <c r="R4" s="15">
        <v>456</v>
      </c>
      <c r="S4" s="26">
        <v>1</v>
      </c>
      <c r="T4" s="11">
        <f t="shared" ref="T4:T9" si="0">SUM(D4,F4,H4,J4,L4,N4,P4,R4)</f>
        <v>13405</v>
      </c>
      <c r="U4" s="78">
        <v>1</v>
      </c>
    </row>
    <row r="5" spans="1:21" x14ac:dyDescent="0.25">
      <c r="A5" s="57">
        <v>2</v>
      </c>
      <c r="B5" s="60" t="s">
        <v>43</v>
      </c>
      <c r="C5" s="18"/>
      <c r="D5" s="54">
        <f>D4/$T4</f>
        <v>9.2651995524058187E-2</v>
      </c>
      <c r="E5" s="49"/>
      <c r="F5" s="51">
        <f>F4/$T4</f>
        <v>0.13950018649757553</v>
      </c>
      <c r="G5" s="50"/>
      <c r="H5" s="52">
        <f>H4/$T4</f>
        <v>0.14524431182394629</v>
      </c>
      <c r="I5" s="49"/>
      <c r="J5" s="51">
        <f>J4/$T4</f>
        <v>0.12793733681462141</v>
      </c>
      <c r="K5" s="50"/>
      <c r="L5" s="52">
        <f>L4/$T4</f>
        <v>0.2402834763148079</v>
      </c>
      <c r="M5" s="49"/>
      <c r="N5" s="51">
        <f>N4/$T4</f>
        <v>0.15188362551286833</v>
      </c>
      <c r="O5" s="50"/>
      <c r="P5" s="52">
        <f>P4/$T4</f>
        <v>6.8481909735173443E-2</v>
      </c>
      <c r="Q5" s="49"/>
      <c r="R5" s="51">
        <f>R4/$T4</f>
        <v>3.40171577769489E-2</v>
      </c>
      <c r="S5" s="53"/>
      <c r="T5" s="54">
        <f>SUM(D5,F5,H5,J5,L5,N5,P5,R5)</f>
        <v>1</v>
      </c>
      <c r="U5" s="79"/>
    </row>
    <row r="6" spans="1:21" x14ac:dyDescent="0.25">
      <c r="A6" s="58">
        <v>5</v>
      </c>
      <c r="B6" s="61" t="s">
        <v>37</v>
      </c>
      <c r="C6" s="62"/>
      <c r="D6" s="68"/>
      <c r="E6" s="44"/>
      <c r="F6" s="43"/>
      <c r="G6" s="44"/>
      <c r="H6" s="43"/>
      <c r="I6" s="44"/>
      <c r="J6" s="43"/>
      <c r="K6" s="44"/>
      <c r="L6" s="43"/>
      <c r="M6" s="44"/>
      <c r="N6" s="43"/>
      <c r="O6" s="44"/>
      <c r="P6" s="43"/>
      <c r="Q6" s="44"/>
      <c r="R6" s="43"/>
      <c r="S6" s="69"/>
      <c r="T6" s="80"/>
      <c r="U6" s="69"/>
    </row>
    <row r="7" spans="1:21" x14ac:dyDescent="0.25">
      <c r="A7" s="57">
        <v>6</v>
      </c>
      <c r="B7" s="63" t="s">
        <v>39</v>
      </c>
      <c r="C7" s="18">
        <v>2017</v>
      </c>
      <c r="D7" s="27" t="s">
        <v>12</v>
      </c>
      <c r="E7" s="5" t="s">
        <v>12</v>
      </c>
      <c r="F7" s="16">
        <v>1331</v>
      </c>
      <c r="G7" s="23">
        <f>F7/F$13</f>
        <v>0.49314560948499442</v>
      </c>
      <c r="H7" s="5" t="s">
        <v>12</v>
      </c>
      <c r="I7" s="5" t="s">
        <v>12</v>
      </c>
      <c r="J7" s="16" t="s">
        <v>12</v>
      </c>
      <c r="K7" s="16" t="s">
        <v>12</v>
      </c>
      <c r="L7" s="5" t="s">
        <v>12</v>
      </c>
      <c r="M7" s="5" t="s">
        <v>12</v>
      </c>
      <c r="N7" s="16" t="s">
        <v>12</v>
      </c>
      <c r="O7" s="16" t="s">
        <v>12</v>
      </c>
      <c r="P7" s="5" t="s">
        <v>12</v>
      </c>
      <c r="Q7" s="5" t="s">
        <v>12</v>
      </c>
      <c r="R7" s="16" t="s">
        <v>12</v>
      </c>
      <c r="S7" s="29" t="s">
        <v>12</v>
      </c>
      <c r="T7" s="12">
        <f t="shared" si="0"/>
        <v>1331</v>
      </c>
      <c r="U7" s="79">
        <f>T7/T$13</f>
        <v>0.24832089552238806</v>
      </c>
    </row>
    <row r="8" spans="1:21" x14ac:dyDescent="0.25">
      <c r="A8" s="57">
        <v>7</v>
      </c>
      <c r="B8" s="60" t="s">
        <v>43</v>
      </c>
      <c r="C8" s="18"/>
      <c r="D8" s="27" t="s">
        <v>12</v>
      </c>
      <c r="E8" s="49"/>
      <c r="F8" s="51">
        <f>F7/$T7</f>
        <v>1</v>
      </c>
      <c r="G8" s="50"/>
      <c r="H8" s="5" t="s">
        <v>12</v>
      </c>
      <c r="I8" s="49"/>
      <c r="J8" s="16" t="s">
        <v>12</v>
      </c>
      <c r="K8" s="50"/>
      <c r="L8" s="5" t="s">
        <v>12</v>
      </c>
      <c r="M8" s="49"/>
      <c r="N8" s="16" t="s">
        <v>12</v>
      </c>
      <c r="O8" s="50"/>
      <c r="P8" s="5" t="s">
        <v>12</v>
      </c>
      <c r="Q8" s="49"/>
      <c r="R8" s="16" t="s">
        <v>12</v>
      </c>
      <c r="S8" s="53"/>
      <c r="T8" s="54">
        <f>SUM(D8,F8,H8,J8,L8,N8,P8,R8)</f>
        <v>1</v>
      </c>
      <c r="U8" s="79"/>
    </row>
    <row r="9" spans="1:21" x14ac:dyDescent="0.25">
      <c r="A9" s="57">
        <v>8</v>
      </c>
      <c r="B9" s="63" t="s">
        <v>40</v>
      </c>
      <c r="C9" s="18">
        <v>2017</v>
      </c>
      <c r="D9" s="27" t="s">
        <v>12</v>
      </c>
      <c r="E9" s="5" t="s">
        <v>12</v>
      </c>
      <c r="F9" s="16" t="s">
        <v>12</v>
      </c>
      <c r="G9" s="16" t="s">
        <v>12</v>
      </c>
      <c r="H9" s="5" t="s">
        <v>12</v>
      </c>
      <c r="I9" s="5" t="s">
        <v>12</v>
      </c>
      <c r="J9" s="16" t="s">
        <v>12</v>
      </c>
      <c r="K9" s="16" t="s">
        <v>12</v>
      </c>
      <c r="L9" s="5" t="s">
        <v>12</v>
      </c>
      <c r="M9" s="5" t="s">
        <v>12</v>
      </c>
      <c r="N9" s="16" t="s">
        <v>12</v>
      </c>
      <c r="O9" s="16" t="s">
        <v>12</v>
      </c>
      <c r="P9" s="5" t="s">
        <v>12</v>
      </c>
      <c r="Q9" s="5" t="s">
        <v>12</v>
      </c>
      <c r="R9" s="16" t="s">
        <v>12</v>
      </c>
      <c r="S9" s="29" t="s">
        <v>12</v>
      </c>
      <c r="T9" s="12">
        <f t="shared" si="0"/>
        <v>0</v>
      </c>
      <c r="U9" s="79">
        <f>T9/T$13</f>
        <v>0</v>
      </c>
    </row>
    <row r="10" spans="1:21" x14ac:dyDescent="0.25">
      <c r="A10" s="57">
        <v>9</v>
      </c>
      <c r="B10" s="60" t="s">
        <v>43</v>
      </c>
      <c r="C10" s="18"/>
      <c r="D10" s="27" t="s">
        <v>12</v>
      </c>
      <c r="E10" s="49"/>
      <c r="F10" s="16" t="s">
        <v>12</v>
      </c>
      <c r="G10" s="50"/>
      <c r="H10" s="5" t="s">
        <v>12</v>
      </c>
      <c r="I10" s="49"/>
      <c r="J10" s="16" t="s">
        <v>12</v>
      </c>
      <c r="K10" s="50"/>
      <c r="L10" s="5" t="s">
        <v>12</v>
      </c>
      <c r="M10" s="49"/>
      <c r="N10" s="16" t="s">
        <v>12</v>
      </c>
      <c r="O10" s="50"/>
      <c r="P10" s="5" t="s">
        <v>12</v>
      </c>
      <c r="Q10" s="49"/>
      <c r="R10" s="16" t="s">
        <v>12</v>
      </c>
      <c r="S10" s="53"/>
      <c r="T10" s="54">
        <f>SUM(D10,F10,H10,J10,L10,N10,P10,R10)</f>
        <v>0</v>
      </c>
      <c r="U10" s="79"/>
    </row>
    <row r="11" spans="1:21" x14ac:dyDescent="0.25">
      <c r="A11" s="57">
        <v>10</v>
      </c>
      <c r="B11" s="63" t="s">
        <v>41</v>
      </c>
      <c r="C11" s="18">
        <v>2017</v>
      </c>
      <c r="D11" s="27">
        <v>72</v>
      </c>
      <c r="E11" s="38">
        <f>D11/D$13</f>
        <v>1</v>
      </c>
      <c r="F11" s="16">
        <v>1368</v>
      </c>
      <c r="G11" s="23">
        <f>F11/F$13</f>
        <v>0.50685439051500558</v>
      </c>
      <c r="H11" s="5">
        <v>376</v>
      </c>
      <c r="I11" s="38">
        <f>H11/H$13</f>
        <v>1</v>
      </c>
      <c r="J11" s="16">
        <v>134</v>
      </c>
      <c r="K11" s="23">
        <f>J11/J$13</f>
        <v>1</v>
      </c>
      <c r="L11" s="5">
        <v>1784</v>
      </c>
      <c r="M11" s="38">
        <f>L11/L$13</f>
        <v>1</v>
      </c>
      <c r="N11" s="16">
        <v>63</v>
      </c>
      <c r="O11" s="23">
        <f>N11/N$13</f>
        <v>1</v>
      </c>
      <c r="P11" s="5">
        <v>152</v>
      </c>
      <c r="Q11" s="38">
        <f>P11/P$13</f>
        <v>1</v>
      </c>
      <c r="R11" s="16">
        <v>80</v>
      </c>
      <c r="S11" s="28">
        <f>R11/R$13</f>
        <v>1</v>
      </c>
      <c r="T11" s="12">
        <f t="shared" ref="T11" si="1">SUM(D11,F11,H11,J11,L11,N11,P11,R11)</f>
        <v>4029</v>
      </c>
      <c r="U11" s="79">
        <f>T11/T$13</f>
        <v>0.75167910447761199</v>
      </c>
    </row>
    <row r="12" spans="1:21" x14ac:dyDescent="0.25">
      <c r="A12" s="57">
        <v>11</v>
      </c>
      <c r="B12" s="60" t="s">
        <v>43</v>
      </c>
      <c r="C12" s="18"/>
      <c r="D12" s="54">
        <f>D11/$T11</f>
        <v>1.7870439314966492E-2</v>
      </c>
      <c r="E12" s="49"/>
      <c r="F12" s="51">
        <f>F11/$T11</f>
        <v>0.33953834698436336</v>
      </c>
      <c r="G12" s="50"/>
      <c r="H12" s="52">
        <f>H11/$T11</f>
        <v>9.3323405311491692E-2</v>
      </c>
      <c r="I12" s="49"/>
      <c r="J12" s="51">
        <f>J11/$T11</f>
        <v>3.3258873169520975E-2</v>
      </c>
      <c r="K12" s="50"/>
      <c r="L12" s="52">
        <f>L11/$T11</f>
        <v>0.44278977413750309</v>
      </c>
      <c r="M12" s="49"/>
      <c r="N12" s="51">
        <f>N11/$T11</f>
        <v>1.5636634400595682E-2</v>
      </c>
      <c r="O12" s="50"/>
      <c r="P12" s="52">
        <f>P11/$T11</f>
        <v>3.7726482998262596E-2</v>
      </c>
      <c r="Q12" s="49"/>
      <c r="R12" s="51">
        <f>R11/$T11</f>
        <v>1.9856043683296104E-2</v>
      </c>
      <c r="S12" s="53"/>
      <c r="T12" s="54">
        <f>SUM(D12,F12,H12,J12,L12,N12,P12,R12)</f>
        <v>1</v>
      </c>
      <c r="U12" s="79"/>
    </row>
    <row r="13" spans="1:21" x14ac:dyDescent="0.25">
      <c r="A13" s="57">
        <v>12</v>
      </c>
      <c r="B13" s="64" t="s">
        <v>42</v>
      </c>
      <c r="C13" s="55">
        <v>2017</v>
      </c>
      <c r="D13" s="70">
        <f>SUM(D7,D9,D11)</f>
        <v>72</v>
      </c>
      <c r="E13" s="40">
        <f>SUM(E7,E9,E11)</f>
        <v>1</v>
      </c>
      <c r="F13" s="41">
        <f>SUM(F7,F9,F11)</f>
        <v>2699</v>
      </c>
      <c r="G13" s="42">
        <f>SUM(G7,G9,G11)</f>
        <v>1</v>
      </c>
      <c r="H13" s="39">
        <f>SUM(H7,H9,H11)</f>
        <v>376</v>
      </c>
      <c r="I13" s="40">
        <f>SUM(I7,I9,I11)</f>
        <v>1</v>
      </c>
      <c r="J13" s="41">
        <f>SUM(J7,J9,J11)</f>
        <v>134</v>
      </c>
      <c r="K13" s="42">
        <f>SUM(K7,K9,K11)</f>
        <v>1</v>
      </c>
      <c r="L13" s="39">
        <f>SUM(L7,L9,L11)</f>
        <v>1784</v>
      </c>
      <c r="M13" s="40">
        <f>SUM(M7,M9,M11)</f>
        <v>1</v>
      </c>
      <c r="N13" s="41">
        <f>SUM(N7,N9,N11)</f>
        <v>63</v>
      </c>
      <c r="O13" s="42">
        <f>SUM(O7,O9,O11)</f>
        <v>1</v>
      </c>
      <c r="P13" s="39">
        <f>SUM(P7,P9,P11)</f>
        <v>152</v>
      </c>
      <c r="Q13" s="40">
        <f>SUM(Q7,Q9,Q11)</f>
        <v>1</v>
      </c>
      <c r="R13" s="41">
        <f>SUM(R7,R9,R11)</f>
        <v>80</v>
      </c>
      <c r="S13" s="71">
        <f>SUM(S7,S9,S11)</f>
        <v>1</v>
      </c>
      <c r="T13" s="70">
        <f>SUM(T7,T9,T11)</f>
        <v>5360</v>
      </c>
      <c r="U13" s="81">
        <f>SUM(U7,U9,U11)</f>
        <v>1</v>
      </c>
    </row>
    <row r="14" spans="1:21" ht="15.75" thickBot="1" x14ac:dyDescent="0.3">
      <c r="A14" s="57">
        <v>13</v>
      </c>
      <c r="B14" s="65" t="s">
        <v>43</v>
      </c>
      <c r="C14" s="66"/>
      <c r="D14" s="72">
        <f>D13/$T13</f>
        <v>1.3432835820895522E-2</v>
      </c>
      <c r="E14" s="73"/>
      <c r="F14" s="74">
        <f>F13/$T13</f>
        <v>0.50354477611940296</v>
      </c>
      <c r="G14" s="75"/>
      <c r="H14" s="76">
        <f>H13/$T13</f>
        <v>7.0149253731343286E-2</v>
      </c>
      <c r="I14" s="73"/>
      <c r="J14" s="74">
        <f>J13/$T13</f>
        <v>2.5000000000000001E-2</v>
      </c>
      <c r="K14" s="75"/>
      <c r="L14" s="76">
        <f>L13/$T13</f>
        <v>0.33283582089552238</v>
      </c>
      <c r="M14" s="73"/>
      <c r="N14" s="74">
        <f>N13/$T13</f>
        <v>1.1753731343283582E-2</v>
      </c>
      <c r="O14" s="75"/>
      <c r="P14" s="76">
        <f>P13/$T13</f>
        <v>2.8358208955223882E-2</v>
      </c>
      <c r="Q14" s="73"/>
      <c r="R14" s="74">
        <f>R13/$T13</f>
        <v>1.4925373134328358E-2</v>
      </c>
      <c r="S14" s="77"/>
      <c r="T14" s="72">
        <f>SUM(D14,F14,H14,J14,L14,N14,P14,R14)</f>
        <v>1</v>
      </c>
      <c r="U14" s="82"/>
    </row>
    <row r="15" spans="1:21" x14ac:dyDescent="0.25">
      <c r="A15" s="4">
        <v>14</v>
      </c>
      <c r="B15" s="2"/>
      <c r="C15" s="2"/>
    </row>
    <row r="16" spans="1:21" x14ac:dyDescent="0.25">
      <c r="A16" s="4">
        <v>15</v>
      </c>
      <c r="B16" s="3" t="s">
        <v>24</v>
      </c>
      <c r="C16" s="2"/>
    </row>
    <row r="17" spans="1:3" x14ac:dyDescent="0.25">
      <c r="A17" s="4">
        <v>16</v>
      </c>
      <c r="B17" s="3" t="s">
        <v>25</v>
      </c>
      <c r="C17" s="2"/>
    </row>
    <row r="18" spans="1:3" x14ac:dyDescent="0.25">
      <c r="A18" s="4">
        <v>17</v>
      </c>
    </row>
    <row r="19" spans="1:3" ht="60" x14ac:dyDescent="0.25">
      <c r="A19" s="4">
        <v>18</v>
      </c>
      <c r="B19" s="1" t="s">
        <v>0</v>
      </c>
    </row>
    <row r="20" spans="1:3" x14ac:dyDescent="0.25">
      <c r="A20" s="4">
        <v>19</v>
      </c>
      <c r="B20" s="1" t="s">
        <v>1</v>
      </c>
    </row>
    <row r="21" spans="1:3" x14ac:dyDescent="0.25">
      <c r="A21" s="4">
        <v>20</v>
      </c>
      <c r="B21" t="s">
        <v>2</v>
      </c>
      <c r="C21" t="s">
        <v>3</v>
      </c>
    </row>
    <row r="22" spans="1:3" x14ac:dyDescent="0.25">
      <c r="A22" s="4">
        <v>21</v>
      </c>
    </row>
    <row r="23" spans="1:3" x14ac:dyDescent="0.25">
      <c r="A23" s="4">
        <v>22</v>
      </c>
      <c r="B23" t="s">
        <v>4</v>
      </c>
      <c r="C23" t="s">
        <v>5</v>
      </c>
    </row>
    <row r="24" spans="1:3" x14ac:dyDescent="0.25">
      <c r="A24" s="4">
        <v>23</v>
      </c>
    </row>
    <row r="25" spans="1:3" x14ac:dyDescent="0.25">
      <c r="A25" s="4">
        <v>24</v>
      </c>
      <c r="B25" t="s">
        <v>6</v>
      </c>
      <c r="C25" t="s">
        <v>7</v>
      </c>
    </row>
    <row r="26" spans="1:3" x14ac:dyDescent="0.25">
      <c r="A26" s="4">
        <v>25</v>
      </c>
    </row>
    <row r="27" spans="1:3" x14ac:dyDescent="0.25">
      <c r="A27" s="4">
        <v>26</v>
      </c>
      <c r="B27" t="s">
        <v>8</v>
      </c>
    </row>
    <row r="28" spans="1:3" x14ac:dyDescent="0.25">
      <c r="A28" s="4">
        <v>27</v>
      </c>
    </row>
    <row r="29" spans="1:3" x14ac:dyDescent="0.25">
      <c r="A29" s="4">
        <v>28</v>
      </c>
      <c r="B29" t="s">
        <v>9</v>
      </c>
      <c r="C29" t="s">
        <v>10</v>
      </c>
    </row>
    <row r="30" spans="1:3" x14ac:dyDescent="0.25">
      <c r="A30" s="4">
        <v>29</v>
      </c>
    </row>
    <row r="31" spans="1:3" x14ac:dyDescent="0.25">
      <c r="A31" s="4">
        <v>30</v>
      </c>
    </row>
    <row r="32" spans="1:3" x14ac:dyDescent="0.25">
      <c r="A32" s="4">
        <v>31</v>
      </c>
    </row>
    <row r="33" spans="1:15" x14ac:dyDescent="0.25">
      <c r="A33" s="4">
        <v>32</v>
      </c>
    </row>
    <row r="34" spans="1:15" x14ac:dyDescent="0.25">
      <c r="A34" s="4">
        <v>33</v>
      </c>
    </row>
    <row r="35" spans="1:15" x14ac:dyDescent="0.25">
      <c r="A35" s="4">
        <v>34</v>
      </c>
    </row>
    <row r="36" spans="1:15" x14ac:dyDescent="0.25">
      <c r="A36" s="4">
        <v>35</v>
      </c>
    </row>
    <row r="37" spans="1:15" x14ac:dyDescent="0.25">
      <c r="A37" s="4">
        <v>36</v>
      </c>
    </row>
    <row r="38" spans="1:15" x14ac:dyDescent="0.25">
      <c r="A38" s="4">
        <v>37</v>
      </c>
      <c r="B38" t="s">
        <v>11</v>
      </c>
      <c r="C38" t="s">
        <v>35</v>
      </c>
    </row>
    <row r="39" spans="1:15" x14ac:dyDescent="0.25">
      <c r="D39" s="21"/>
      <c r="E39"/>
      <c r="F39" s="21"/>
      <c r="G39"/>
      <c r="H39" s="21"/>
      <c r="I39"/>
      <c r="J39" s="21"/>
      <c r="K39"/>
      <c r="L39" s="21"/>
      <c r="M39"/>
      <c r="N39" s="21"/>
      <c r="O39"/>
    </row>
    <row r="40" spans="1:15" x14ac:dyDescent="0.25">
      <c r="D40" s="21"/>
      <c r="E40"/>
      <c r="F40" s="21"/>
      <c r="G40"/>
      <c r="H40" s="21"/>
      <c r="I40"/>
      <c r="J40" s="21"/>
      <c r="K40"/>
      <c r="L40" s="21"/>
      <c r="M40"/>
      <c r="N40" s="21"/>
      <c r="O40"/>
    </row>
    <row r="41" spans="1:15" x14ac:dyDescent="0.25">
      <c r="D41" s="21"/>
      <c r="E41"/>
      <c r="F41" s="21"/>
      <c r="G41"/>
      <c r="H41" s="21"/>
      <c r="I41"/>
      <c r="J41" s="21"/>
      <c r="K41"/>
      <c r="L41" s="21"/>
      <c r="M41"/>
      <c r="N41" s="21"/>
      <c r="O41"/>
    </row>
    <row r="42" spans="1:15" x14ac:dyDescent="0.25">
      <c r="D42" s="21"/>
      <c r="E42"/>
      <c r="F42" s="21"/>
      <c r="G42"/>
      <c r="H42" s="21"/>
      <c r="I42"/>
      <c r="J42" s="21"/>
      <c r="K42"/>
      <c r="L42" s="21"/>
      <c r="M42"/>
      <c r="N42" s="21"/>
      <c r="O42"/>
    </row>
    <row r="43" spans="1:15" x14ac:dyDescent="0.25">
      <c r="D43" s="21"/>
      <c r="E43"/>
      <c r="F43" s="21"/>
      <c r="G43"/>
      <c r="H43" s="21"/>
      <c r="I43"/>
      <c r="J43" s="21"/>
      <c r="K43"/>
      <c r="L43" s="21"/>
      <c r="M43"/>
      <c r="N43" s="21"/>
      <c r="O43"/>
    </row>
    <row r="44" spans="1:15" x14ac:dyDescent="0.25">
      <c r="D44" s="21"/>
      <c r="E44"/>
      <c r="F44" s="21"/>
      <c r="G44"/>
      <c r="H44" s="21"/>
      <c r="I44"/>
      <c r="J44" s="21"/>
      <c r="K44"/>
      <c r="L44" s="21"/>
      <c r="M44"/>
      <c r="N44" s="21"/>
      <c r="O44"/>
    </row>
    <row r="45" spans="1:15" x14ac:dyDescent="0.25">
      <c r="D45" s="21"/>
      <c r="E45"/>
      <c r="F45" s="21"/>
      <c r="G45"/>
      <c r="H45" s="21"/>
      <c r="I45"/>
      <c r="J45" s="21"/>
      <c r="K45"/>
      <c r="L45" s="21"/>
      <c r="M45"/>
      <c r="N45" s="21"/>
      <c r="O45"/>
    </row>
    <row r="46" spans="1:15" x14ac:dyDescent="0.25">
      <c r="D46" s="21"/>
      <c r="E46"/>
      <c r="F46" s="21"/>
      <c r="G46"/>
      <c r="H46" s="21"/>
      <c r="I46"/>
      <c r="J46" s="21"/>
      <c r="K46"/>
      <c r="L46" s="21"/>
      <c r="M46"/>
      <c r="N46" s="21"/>
      <c r="O46"/>
    </row>
    <row r="47" spans="1:15" x14ac:dyDescent="0.25">
      <c r="D47" s="21"/>
      <c r="E47"/>
      <c r="F47" s="21"/>
      <c r="G47"/>
      <c r="H47" s="21"/>
      <c r="I47"/>
      <c r="J47" s="21"/>
      <c r="K47"/>
      <c r="L47" s="21"/>
      <c r="M47"/>
      <c r="N47" s="21"/>
      <c r="O47"/>
    </row>
    <row r="48" spans="1:15" x14ac:dyDescent="0.25">
      <c r="D48" s="21"/>
      <c r="E48"/>
      <c r="F48" s="21"/>
      <c r="G48"/>
      <c r="H48" s="21"/>
      <c r="I48"/>
      <c r="J48" s="21"/>
      <c r="K48"/>
      <c r="L48" s="21"/>
      <c r="M48"/>
      <c r="N48" s="21"/>
      <c r="O48"/>
    </row>
    <row r="49" spans="4:15" x14ac:dyDescent="0.25">
      <c r="D49" s="21"/>
      <c r="E49"/>
      <c r="F49" s="21"/>
      <c r="G49"/>
      <c r="H49" s="21"/>
      <c r="I49"/>
      <c r="J49" s="21"/>
      <c r="K49"/>
      <c r="L49" s="21"/>
      <c r="M49"/>
      <c r="N49" s="21"/>
      <c r="O49"/>
    </row>
    <row r="50" spans="4:15" x14ac:dyDescent="0.25">
      <c r="D50" s="21"/>
      <c r="E50"/>
      <c r="F50" s="21"/>
      <c r="G50"/>
      <c r="H50" s="21"/>
      <c r="I50"/>
      <c r="J50" s="21"/>
      <c r="K50"/>
      <c r="L50" s="21"/>
      <c r="M50"/>
      <c r="N50" s="21"/>
      <c r="O50"/>
    </row>
    <row r="51" spans="4:15" x14ac:dyDescent="0.25">
      <c r="D51" s="21"/>
      <c r="E51"/>
      <c r="F51" s="21"/>
      <c r="G51"/>
      <c r="H51" s="21"/>
      <c r="I51"/>
      <c r="J51" s="21"/>
      <c r="K51"/>
      <c r="L51" s="21"/>
      <c r="M51"/>
      <c r="N51" s="21"/>
      <c r="O51"/>
    </row>
    <row r="52" spans="4:15" x14ac:dyDescent="0.25">
      <c r="D52" s="21"/>
      <c r="E52"/>
      <c r="F52" s="21"/>
      <c r="G52"/>
      <c r="H52" s="21"/>
      <c r="I52"/>
      <c r="J52" s="21"/>
      <c r="K52"/>
      <c r="L52" s="21"/>
      <c r="M52"/>
      <c r="N52" s="21"/>
      <c r="O52"/>
    </row>
    <row r="53" spans="4:15" x14ac:dyDescent="0.25">
      <c r="D53" s="21"/>
      <c r="E53"/>
      <c r="F53" s="21"/>
      <c r="G53"/>
      <c r="H53" s="21"/>
      <c r="I53"/>
      <c r="J53" s="21"/>
      <c r="K53"/>
      <c r="L53" s="21"/>
      <c r="M53"/>
      <c r="N53" s="21"/>
      <c r="O53"/>
    </row>
    <row r="54" spans="4:15" x14ac:dyDescent="0.25">
      <c r="D54" s="21"/>
      <c r="E54"/>
      <c r="F54" s="21"/>
      <c r="G54"/>
      <c r="H54" s="21"/>
      <c r="I54"/>
      <c r="J54" s="21"/>
      <c r="K54"/>
      <c r="L54" s="21"/>
      <c r="M54"/>
      <c r="N54" s="21"/>
      <c r="O54"/>
    </row>
    <row r="55" spans="4:15" x14ac:dyDescent="0.25">
      <c r="D55" s="21"/>
      <c r="E55"/>
      <c r="F55" s="21"/>
      <c r="G55"/>
      <c r="H55" s="21"/>
      <c r="I55"/>
      <c r="J55" s="21"/>
      <c r="K55"/>
      <c r="L55" s="21"/>
      <c r="M55"/>
      <c r="N55" s="21"/>
      <c r="O55"/>
    </row>
    <row r="56" spans="4:15" x14ac:dyDescent="0.25">
      <c r="D56" s="21"/>
      <c r="E56"/>
      <c r="F56" s="21"/>
      <c r="G56"/>
      <c r="H56" s="21"/>
      <c r="I56"/>
      <c r="J56" s="21"/>
      <c r="K56"/>
      <c r="L56" s="21"/>
      <c r="M56"/>
      <c r="N56" s="21"/>
      <c r="O56"/>
    </row>
  </sheetData>
  <mergeCells count="2">
    <mergeCell ref="T2:U2"/>
    <mergeCell ref="D2:S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ES310M16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2018-10-24T08:31:23Z</dcterms:modified>
</cp:coreProperties>
</file>